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75" windowWidth="10275" windowHeight="8160"/>
  </bookViews>
  <sheets>
    <sheet name="EmplSalTot_1 " sheetId="7" r:id="rId1"/>
    <sheet name="EmplSalTot_2" sheetId="6" r:id="rId2"/>
    <sheet name="EmplSalTot_3" sheetId="5" r:id="rId3"/>
    <sheet name="EmplSalTot_4" sheetId="4" r:id="rId4"/>
    <sheet name="EmplSalTot_5" sheetId="1" r:id="rId5"/>
    <sheet name="EmplSalTot_6" sheetId="2" r:id="rId6"/>
    <sheet name="EmplSalTot_7" sheetId="3" r:id="rId7"/>
    <sheet name="EmplSalTot_8" sheetId="8" r:id="rId8"/>
    <sheet name="EmplSalPriv" sheetId="9" r:id="rId9"/>
    <sheet name="DPAE" sheetId="10" r:id="rId10"/>
    <sheet name="EmplTotAn_1" sheetId="11" r:id="rId11"/>
    <sheet name="EmplTotAn_2" sheetId="12" r:id="rId12"/>
    <sheet name="EmplTotAn_3" sheetId="13" r:id="rId13"/>
  </sheets>
  <calcPr calcId="145621"/>
</workbook>
</file>

<file path=xl/calcChain.xml><?xml version="1.0" encoding="utf-8"?>
<calcChain xmlns="http://schemas.openxmlformats.org/spreadsheetml/2006/main">
  <c r="F9" i="2" l="1"/>
  <c r="G9" i="2"/>
  <c r="F37" i="2"/>
  <c r="G37" i="2"/>
  <c r="F6" i="2"/>
  <c r="G6" i="2"/>
  <c r="G22" i="2"/>
  <c r="F22" i="2"/>
  <c r="G26" i="2"/>
  <c r="F26" i="2"/>
  <c r="F30" i="2"/>
  <c r="G30" i="2"/>
  <c r="F46" i="2"/>
  <c r="G46" i="2"/>
  <c r="F13" i="2"/>
  <c r="G13" i="2"/>
  <c r="G11" i="2"/>
  <c r="F11" i="2"/>
  <c r="F15" i="2"/>
  <c r="G15" i="2"/>
  <c r="G19" i="2"/>
  <c r="F19" i="2"/>
  <c r="G35" i="2"/>
  <c r="F35" i="2"/>
  <c r="G39" i="2"/>
  <c r="F39" i="2"/>
  <c r="G43" i="2"/>
  <c r="F43" i="2"/>
  <c r="F29" i="2"/>
  <c r="G29" i="2"/>
  <c r="F8" i="2"/>
  <c r="G8" i="2"/>
  <c r="F12" i="2"/>
  <c r="G12" i="2"/>
  <c r="F28" i="2"/>
  <c r="G28" i="2"/>
  <c r="F32" i="2"/>
  <c r="G32" i="2"/>
  <c r="F36" i="2"/>
  <c r="G36" i="2"/>
  <c r="G10" i="2"/>
  <c r="F10" i="2"/>
  <c r="G33" i="2"/>
  <c r="F33" i="2"/>
  <c r="G17" i="2"/>
  <c r="F17" i="2"/>
  <c r="G21" i="2"/>
  <c r="F21" i="2"/>
  <c r="F25" i="2"/>
  <c r="G25" i="2"/>
  <c r="F41" i="2"/>
  <c r="G41" i="2"/>
  <c r="F45" i="2"/>
  <c r="G45" i="2"/>
  <c r="G14" i="2"/>
  <c r="F14" i="2"/>
  <c r="G18" i="2"/>
  <c r="F18" i="2"/>
  <c r="G34" i="2"/>
  <c r="F34" i="2"/>
  <c r="G38" i="2"/>
  <c r="F38" i="2"/>
  <c r="G42" i="2"/>
  <c r="F42" i="2"/>
  <c r="G7" i="2"/>
  <c r="F7" i="2"/>
  <c r="G23" i="2"/>
  <c r="F23" i="2"/>
  <c r="G27" i="2"/>
  <c r="F27" i="2"/>
  <c r="G31" i="2"/>
  <c r="F31" i="2"/>
  <c r="F47" i="2"/>
  <c r="G47" i="2"/>
  <c r="F16" i="2"/>
  <c r="G16" i="2"/>
  <c r="G20" i="2"/>
  <c r="F20" i="2"/>
  <c r="F24" i="2"/>
  <c r="G24" i="2"/>
  <c r="F40" i="2"/>
  <c r="G40" i="2"/>
  <c r="G44" i="2"/>
  <c r="F44" i="2"/>
</calcChain>
</file>

<file path=xl/sharedStrings.xml><?xml version="1.0" encoding="utf-8"?>
<sst xmlns="http://schemas.openxmlformats.org/spreadsheetml/2006/main" count="1200" uniqueCount="444">
  <si>
    <t>EMPLOI SALARIÉ TOTAL</t>
  </si>
  <si>
    <t>Figure 1 - Emploi salarié total trimestriel par département</t>
  </si>
  <si>
    <t>Figure 2 - Évolution trimestrielle de l'emploi salarié total en Hauts-de-France</t>
  </si>
  <si>
    <t>Figure 3 - Évolution de l'emploi salarié total</t>
  </si>
  <si>
    <t>Total</t>
  </si>
  <si>
    <t xml:space="preserve">     dont : Interim</t>
  </si>
  <si>
    <t xml:space="preserve">     dont : Secteur privé</t>
  </si>
  <si>
    <t>Aisne</t>
  </si>
  <si>
    <t>Nord</t>
  </si>
  <si>
    <t>Oise</t>
  </si>
  <si>
    <t>Pas-de-Calais</t>
  </si>
  <si>
    <t>Somme</t>
  </si>
  <si>
    <t>Hauts-de-France</t>
  </si>
  <si>
    <t>France métropolitaine</t>
  </si>
  <si>
    <t>Trimestrielle</t>
  </si>
  <si>
    <t>Annuelle</t>
  </si>
  <si>
    <t>Effectifs</t>
  </si>
  <si>
    <t>Évolution</t>
  </si>
  <si>
    <t>Interim</t>
  </si>
  <si>
    <t>Hors interim</t>
  </si>
  <si>
    <t>Emploi salarié total</t>
  </si>
  <si>
    <t>Effectif</t>
  </si>
  <si>
    <t>Région</t>
  </si>
  <si>
    <t>Département</t>
  </si>
  <si>
    <t>Figure 8 - Emploi salarié total trimestriel par grands secteurs d’activité (intérim réaffecté au secteur utilisateur)</t>
  </si>
  <si>
    <t>Agriculture</t>
  </si>
  <si>
    <t>Industrie</t>
  </si>
  <si>
    <t>Construction</t>
  </si>
  <si>
    <t>Tertiaire marchand</t>
  </si>
  <si>
    <t>Tertiaire non marchand</t>
  </si>
  <si>
    <t>Tous secteurs</t>
  </si>
  <si>
    <t>Taux de recours à l'interim</t>
  </si>
  <si>
    <t>Figure 9 - Évolution de l'emploi salarié total par grands secteurs d'activité (intérim réaffecté au secteur utilisateur)</t>
  </si>
  <si>
    <t>Évolution trimestrielle</t>
  </si>
  <si>
    <t>Emploi hors interim</t>
  </si>
  <si>
    <t>Évolution annuelle</t>
  </si>
  <si>
    <t>AZ</t>
  </si>
  <si>
    <t>C1</t>
  </si>
  <si>
    <t>C3</t>
  </si>
  <si>
    <t>C4</t>
  </si>
  <si>
    <t>C5</t>
  </si>
  <si>
    <t>FZ</t>
  </si>
  <si>
    <t>GZ</t>
  </si>
  <si>
    <t>HZ</t>
  </si>
  <si>
    <t>IZ</t>
  </si>
  <si>
    <t>JZ</t>
  </si>
  <si>
    <t>KZ</t>
  </si>
  <si>
    <t>LZ</t>
  </si>
  <si>
    <t>MN0</t>
  </si>
  <si>
    <t>OQ</t>
  </si>
  <si>
    <t>RU</t>
  </si>
  <si>
    <t>C2DE</t>
  </si>
  <si>
    <t>AZ Agriculture, sylviculture et pêche</t>
  </si>
  <si>
    <t>C4 Fabrication de matériels de transport</t>
  </si>
  <si>
    <t>C1 Fabric. denrées alimentaires, boissons et prdts à base de tabac</t>
  </si>
  <si>
    <t>C2DE Cokéfaction et raffinage ; Ind. extractives, énergie, eau, gestion déchets et dépollution</t>
  </si>
  <si>
    <t>C3 Fabric. équipmnts élec., électroniq., informatiq. ; fab. machines</t>
  </si>
  <si>
    <t>C5 Fabrication d'autres produits industriels</t>
  </si>
  <si>
    <t>FZ Construction</t>
  </si>
  <si>
    <t>GZ Commerce ; réparation d'automobiles et de motocycles</t>
  </si>
  <si>
    <t>HZ Transports et entreposage</t>
  </si>
  <si>
    <t>IZ Hébergement et restauration</t>
  </si>
  <si>
    <t>JZ Information et communication</t>
  </si>
  <si>
    <t>KZ Activités financières et d'assurance</t>
  </si>
  <si>
    <t>LZ Activités immobilières</t>
  </si>
  <si>
    <t>MN0 Activités scientifiques et techniques ; services administratifs et de soutien</t>
  </si>
  <si>
    <t>OQ Administration publique, enseignement, santé humaine et action sociale</t>
  </si>
  <si>
    <t>RU Autres activités de services</t>
  </si>
  <si>
    <t>EMPLOI SALARIÉ PRIVÉ</t>
  </si>
  <si>
    <t>Figure 11 - Emploi salarié privé trimestriel par zone d'emploi*</t>
  </si>
  <si>
    <t>* Zones d’emploi selon le découpage de 2020.</t>
  </si>
  <si>
    <t>Zone 
d'emploi</t>
  </si>
  <si>
    <t>Abbeville</t>
  </si>
  <si>
    <t>Amiens</t>
  </si>
  <si>
    <t>Arras</t>
  </si>
  <si>
    <t>Beauvais - partie Hauts de France</t>
  </si>
  <si>
    <t>Berck</t>
  </si>
  <si>
    <t>Béthune</t>
  </si>
  <si>
    <t>Boulogne-sur-Mer</t>
  </si>
  <si>
    <t>Calais</t>
  </si>
  <si>
    <t>Cambrai</t>
  </si>
  <si>
    <t>Château-Thierry</t>
  </si>
  <si>
    <t>Compiègne</t>
  </si>
  <si>
    <t>Creil</t>
  </si>
  <si>
    <t>Douai</t>
  </si>
  <si>
    <t>Dunkerque</t>
  </si>
  <si>
    <t>La Vallée de la Bresle - Vimeu - partie Hauts de France</t>
  </si>
  <si>
    <t>Laon</t>
  </si>
  <si>
    <t>Lens</t>
  </si>
  <si>
    <t>Lille</t>
  </si>
  <si>
    <t>Maubeuge</t>
  </si>
  <si>
    <t>Roubaix-Tourcoing</t>
  </si>
  <si>
    <t>Saint-Omer</t>
  </si>
  <si>
    <t>Saint-Quentin</t>
  </si>
  <si>
    <t>Soissons</t>
  </si>
  <si>
    <t>Valenciennes</t>
  </si>
  <si>
    <t>CDD de moins d'un mois</t>
  </si>
  <si>
    <t>CDD de plus d'un mois</t>
  </si>
  <si>
    <t>CDI</t>
  </si>
  <si>
    <t>EMPLOI TOTAL ANNUEL</t>
  </si>
  <si>
    <t>Figure 16 - Emploi total annuel selon le statut par départements et grands secteurs d'activité</t>
  </si>
  <si>
    <t>Emploi total</t>
  </si>
  <si>
    <t>Emploi salarié</t>
  </si>
  <si>
    <t>Emploi non salarié</t>
  </si>
  <si>
    <t>Figure 17 - Évolution de l'emploi total annuel selon le statut par grands secteurs d'activité</t>
  </si>
  <si>
    <t>Indice base 100 en 2010</t>
  </si>
  <si>
    <t>Salarié</t>
  </si>
  <si>
    <t>Non salarié</t>
  </si>
  <si>
    <t>Zone d'emploi</t>
  </si>
  <si>
    <t>Figure 18 - Emploi total annuel selon le statut par zone d'emploi*</t>
  </si>
  <si>
    <t>Champ : Tous salariés.</t>
  </si>
  <si>
    <t>Sources : Insee, estimations d'emploi ; estimations trimestrielles Acoss-Urssaf, Dares, Insee ; Dares, DSN et fichiers de Pôle emploi des déclarations mensuelles des agences d’intérim.</t>
  </si>
  <si>
    <t>Note : Emploi en fin de trimestre, données CVS.</t>
  </si>
  <si>
    <t>Sources : Insee, estimations d’emploi ; estimations trimestrielles Acoss-Urssaf, Dares, Insee ; Dares, DSN et fichiers de Pôle emploi des déclarations mensuelles des agences d’intérim.</t>
  </si>
  <si>
    <t>Champ : Secteur privé concurrentiel, hors agriculture, sylviculture et pêche, hors activités extra-territoriales et hors salariés des particuliers employeurs.</t>
  </si>
  <si>
    <t>Source : Acoss - Urssaf, Dares (effectifs intérimaires).</t>
  </si>
  <si>
    <t>Champ : Ensemble des activités concurrentielles, hors intérim et hors entreprises affiliées à la MSA.</t>
  </si>
  <si>
    <t>Source : Acoss - Urssaf.</t>
  </si>
  <si>
    <t>Champ : Tous secteurs.</t>
  </si>
  <si>
    <t>Source : Insee, Estimations d’emploi.</t>
  </si>
  <si>
    <t>Indice base 100 au 2010-T4</t>
  </si>
  <si>
    <t xml:space="preserve">Note : Emploi en fin de trimestre, données CVS. </t>
  </si>
  <si>
    <t xml:space="preserve">Note : Évolution entre l'emploi en fin de trimestre et l'emploi en fin de trimestre précédent, données CVS. </t>
  </si>
  <si>
    <t xml:space="preserve">Note : Emploi en fin de trimestre, données CVS. Emploi intérimaire affecté à l'agence de travail temporaire. </t>
  </si>
  <si>
    <t>DÉCLARATIONS PRÉALABLES A L'EMBAUCHE (DPAE)</t>
  </si>
  <si>
    <t>Note : Données CVS. En raison des arrondis et des calages imposés par la technique de désaisonnalisation, la somme des DPAE au niveau départemental peut ne pas correspondre au total régional.</t>
  </si>
  <si>
    <t xml:space="preserve">Note : L'emploi est mesuré en fin d'année, la dernière semaine de décembre. Données brutes. </t>
  </si>
  <si>
    <t xml:space="preserve">               Hors interim</t>
  </si>
  <si>
    <t xml:space="preserve">               Secteur public</t>
  </si>
  <si>
    <t>Figure 4 - Evolution trimestrielle de l'emploi salarié total par région au 2021-T4</t>
  </si>
  <si>
    <t>Figure 5 - Evolution annuelle de l'emploi salarié total par région au 2021-T4</t>
  </si>
  <si>
    <t>11</t>
  </si>
  <si>
    <t>+0,1 %</t>
  </si>
  <si>
    <t>+2,2 %</t>
  </si>
  <si>
    <t>24</t>
  </si>
  <si>
    <t>+2,5 %</t>
  </si>
  <si>
    <t>27</t>
  </si>
  <si>
    <t>+1,2 %</t>
  </si>
  <si>
    <t>28</t>
  </si>
  <si>
    <t>32</t>
  </si>
  <si>
    <t>+0,5 %</t>
  </si>
  <si>
    <t>+2,4 %</t>
  </si>
  <si>
    <t>44</t>
  </si>
  <si>
    <t>52</t>
  </si>
  <si>
    <t>+0,8 %</t>
  </si>
  <si>
    <t>+3,0 %</t>
  </si>
  <si>
    <t>53</t>
  </si>
  <si>
    <t>+0,7 %</t>
  </si>
  <si>
    <t>+3,2 %</t>
  </si>
  <si>
    <t>75</t>
  </si>
  <si>
    <t>76</t>
  </si>
  <si>
    <t>+3,4 %</t>
  </si>
  <si>
    <t>84</t>
  </si>
  <si>
    <t>+0,3 %</t>
  </si>
  <si>
    <t>+3,6 %</t>
  </si>
  <si>
    <t>93</t>
  </si>
  <si>
    <t>+3,5 %</t>
  </si>
  <si>
    <t>94</t>
  </si>
  <si>
    <t>+2,0 %</t>
  </si>
  <si>
    <t>+3,1 %</t>
  </si>
  <si>
    <t>Figure 6 - Evolution trimestrielle de l'emploi salarié total par département au 2021-T4</t>
  </si>
  <si>
    <t>Figure 7 - Evolution annuelle de l'emploi salarié total par département au 2021-T4</t>
  </si>
  <si>
    <t>01</t>
  </si>
  <si>
    <t>02</t>
  </si>
  <si>
    <t>-0,1 %</t>
  </si>
  <si>
    <t>+1,3 %</t>
  </si>
  <si>
    <t>03</t>
  </si>
  <si>
    <t>+2,7 %</t>
  </si>
  <si>
    <t>04</t>
  </si>
  <si>
    <t>+5,2 %</t>
  </si>
  <si>
    <t>05</t>
  </si>
  <si>
    <t>+1,5 %</t>
  </si>
  <si>
    <t>+7,8 %</t>
  </si>
  <si>
    <t>06</t>
  </si>
  <si>
    <t>07</t>
  </si>
  <si>
    <t>+0,4 %</t>
  </si>
  <si>
    <t>+2,8 %</t>
  </si>
  <si>
    <t>08</t>
  </si>
  <si>
    <t>+1,6 %</t>
  </si>
  <si>
    <t>09</t>
  </si>
  <si>
    <t>10</t>
  </si>
  <si>
    <t>+0,9 %</t>
  </si>
  <si>
    <t>12</t>
  </si>
  <si>
    <t>13</t>
  </si>
  <si>
    <t>+3,3 %</t>
  </si>
  <si>
    <t>14</t>
  </si>
  <si>
    <t>15</t>
  </si>
  <si>
    <t>+2,1 %</t>
  </si>
  <si>
    <t>16</t>
  </si>
  <si>
    <t>17</t>
  </si>
  <si>
    <t>18</t>
  </si>
  <si>
    <t>19</t>
  </si>
  <si>
    <t>+1,0 %</t>
  </si>
  <si>
    <t>21</t>
  </si>
  <si>
    <t>-0,5 %</t>
  </si>
  <si>
    <t>22</t>
  </si>
  <si>
    <t>23</t>
  </si>
  <si>
    <t>25</t>
  </si>
  <si>
    <t>+0,6 %</t>
  </si>
  <si>
    <t>26</t>
  </si>
  <si>
    <t>+3,9 %</t>
  </si>
  <si>
    <t>-0,2 %</t>
  </si>
  <si>
    <t>29</t>
  </si>
  <si>
    <t>+2,6 %</t>
  </si>
  <si>
    <t>2A</t>
  </si>
  <si>
    <t>2B</t>
  </si>
  <si>
    <t>+3,8 %</t>
  </si>
  <si>
    <t>30</t>
  </si>
  <si>
    <t>31</t>
  </si>
  <si>
    <t>+0,2 %</t>
  </si>
  <si>
    <t>33</t>
  </si>
  <si>
    <t>34</t>
  </si>
  <si>
    <t>+4,0 %</t>
  </si>
  <si>
    <t>35</t>
  </si>
  <si>
    <t>36</t>
  </si>
  <si>
    <t>37</t>
  </si>
  <si>
    <t>38</t>
  </si>
  <si>
    <t>39</t>
  </si>
  <si>
    <t>+1,4 %</t>
  </si>
  <si>
    <t>40</t>
  </si>
  <si>
    <t>41</t>
  </si>
  <si>
    <t>42</t>
  </si>
  <si>
    <t>+1,8 %</t>
  </si>
  <si>
    <t>43</t>
  </si>
  <si>
    <t>45</t>
  </si>
  <si>
    <t>+2,3 %</t>
  </si>
  <si>
    <t>46</t>
  </si>
  <si>
    <t>47</t>
  </si>
  <si>
    <t>+4,1 %</t>
  </si>
  <si>
    <t>48</t>
  </si>
  <si>
    <t>+2,9 %</t>
  </si>
  <si>
    <t>49</t>
  </si>
  <si>
    <t>50</t>
  </si>
  <si>
    <t>51</t>
  </si>
  <si>
    <t>54</t>
  </si>
  <si>
    <t>55</t>
  </si>
  <si>
    <t>0.0</t>
  </si>
  <si>
    <t>56</t>
  </si>
  <si>
    <t>57</t>
  </si>
  <si>
    <t>58</t>
  </si>
  <si>
    <t>59</t>
  </si>
  <si>
    <t>60</t>
  </si>
  <si>
    <t>61</t>
  </si>
  <si>
    <t>+1,7 %</t>
  </si>
  <si>
    <t>62</t>
  </si>
  <si>
    <t>63</t>
  </si>
  <si>
    <t>64</t>
  </si>
  <si>
    <t>65</t>
  </si>
  <si>
    <t>+4,4 %</t>
  </si>
  <si>
    <t>66</t>
  </si>
  <si>
    <t>+4,7 %</t>
  </si>
  <si>
    <t>67</t>
  </si>
  <si>
    <t>68</t>
  </si>
  <si>
    <t>69</t>
  </si>
  <si>
    <t>70</t>
  </si>
  <si>
    <t>+1,1 %</t>
  </si>
  <si>
    <t>71</t>
  </si>
  <si>
    <t>+1,9 %</t>
  </si>
  <si>
    <t>72</t>
  </si>
  <si>
    <t>73</t>
  </si>
  <si>
    <t>+12,0 %</t>
  </si>
  <si>
    <t>74</t>
  </si>
  <si>
    <t>+5,3 %</t>
  </si>
  <si>
    <t>77</t>
  </si>
  <si>
    <t>78</t>
  </si>
  <si>
    <t>-0,9 %</t>
  </si>
  <si>
    <t>79</t>
  </si>
  <si>
    <t>80</t>
  </si>
  <si>
    <t>81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</si>
  <si>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</si>
  <si>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</si>
  <si>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</si>
  <si>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</si>
  <si>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</si>
  <si>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</si>
  <si>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</si>
  <si>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</si>
  <si>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</si>
  <si>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</si>
  <si>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95</t>
  </si>
  <si>
    <t>2021-T4</t>
  </si>
  <si>
    <t>2021-T3</t>
  </si>
  <si>
    <t>2020-T4</t>
  </si>
  <si>
    <t>2011-T1</t>
  </si>
  <si>
    <t>2011-T2</t>
  </si>
  <si>
    <t>2011-T3</t>
  </si>
  <si>
    <t>2011-T4</t>
  </si>
  <si>
    <t>2012-T1</t>
  </si>
  <si>
    <t>2012-T2</t>
  </si>
  <si>
    <t>2012-T3</t>
  </si>
  <si>
    <t>2012-T4</t>
  </si>
  <si>
    <t>2013-T1</t>
  </si>
  <si>
    <t>2013-T2</t>
  </si>
  <si>
    <t>2013-T3</t>
  </si>
  <si>
    <t>2013-T4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</si>
  <si>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</si>
  <si>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</si>
  <si>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</si>
  <si>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</si>
  <si>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</si>
  <si>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</si>
  <si>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</si>
  <si>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</si>
  <si>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</si>
  <si>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</si>
  <si>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</si>
  <si>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2016-T4</t>
  </si>
  <si>
    <t>2017-T1</t>
  </si>
  <si>
    <t>2017-T2</t>
  </si>
  <si>
    <t>2017-T3</t>
  </si>
  <si>
    <t>2017-T4</t>
  </si>
  <si>
    <t>2018-T1</t>
  </si>
  <si>
    <t>2018-T2</t>
  </si>
  <si>
    <t>2018-T3</t>
  </si>
  <si>
    <t>2018-T4</t>
  </si>
  <si>
    <t>2019-T1</t>
  </si>
  <si>
    <t>2019-T2</t>
  </si>
  <si>
    <t>2019-T3</t>
  </si>
  <si>
    <t>2019-T4</t>
  </si>
  <si>
    <t>2020-T1</t>
  </si>
  <si>
    <t>2020-T2</t>
  </si>
  <si>
    <t>2020-T3</t>
  </si>
  <si>
    <t>2021-T1</t>
  </si>
  <si>
    <t>2021-T2</t>
  </si>
  <si>
    <t>2010-T4</t>
  </si>
  <si>
    <t>Figure 10 - Évolution de l'emploi salarié total au 2021-T4</t>
  </si>
  <si>
    <t>Figure 12 - Évolution trimestrielle de l'emploi salarié privé par zone d'emploi* au 2021-T4</t>
  </si>
  <si>
    <t>Figure 13 - Évolution annuelle de l'emploi salarié privé par zone d'emploi* au 2021-T4</t>
  </si>
  <si>
    <t>Figure 14 - Répartition des DPAE par type de contrat au 2021-T4</t>
  </si>
  <si>
    <t>Figure 15 - Evolution trimestrielle des DPAE par type de contrat au 2021-T4</t>
  </si>
  <si>
    <t>+4,9 %</t>
  </si>
  <si>
    <t>-4,1 %</t>
  </si>
  <si>
    <t>+4,2 %</t>
  </si>
  <si>
    <t>-1,1 %</t>
  </si>
  <si>
    <t>+6,0 %</t>
  </si>
  <si>
    <t>-1,4 %</t>
  </si>
  <si>
    <t>-2,0 %</t>
  </si>
  <si>
    <t>-2,2 %</t>
  </si>
  <si>
    <t>-1,9 %</t>
  </si>
  <si>
    <t>2020 (p)</t>
  </si>
  <si>
    <t>2018</t>
  </si>
  <si>
    <t>Île-de-France</t>
  </si>
  <si>
    <t>Centre-Val de Loire</t>
  </si>
  <si>
    <t>Bourgogne-Franche-Comté</t>
  </si>
  <si>
    <t>Normandie</t>
  </si>
  <si>
    <t>Grand Est</t>
  </si>
  <si>
    <t>Pays de la Loire</t>
  </si>
  <si>
    <t>Bretagne</t>
  </si>
  <si>
    <t>Nouvelle-Aquitaine</t>
  </si>
  <si>
    <t>Occitanie</t>
  </si>
  <si>
    <t>Auvergne-Rhône-Alpes</t>
  </si>
  <si>
    <t>Provence-Alpes-Côte d'Azur</t>
  </si>
  <si>
    <t>Corse</t>
  </si>
  <si>
    <t>Ain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</si>
  <si>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</si>
  <si>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</si>
  <si>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</si>
  <si>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</si>
  <si>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</si>
  <si>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</si>
  <si>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</si>
  <si>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</si>
  <si>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</si>
  <si>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</si>
  <si>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</si>
  <si>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</si>
  <si>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</si>
  <si>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</si>
  <si>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</si>
  <si>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</si>
  <si>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</si>
  <si>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</si>
  <si>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</si>
  <si>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</si>
  <si>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</si>
  <si>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</si>
  <si>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</si>
  <si>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</si>
  <si>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</si>
  <si>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</si>
  <si>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</si>
  <si>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</si>
  <si>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</si>
  <si>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</si>
  <si>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</si>
  <si>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</si>
  <si>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</si>
  <si>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</si>
  <si>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</si>
  <si>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</si>
  <si>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</si>
  <si>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</si>
  <si>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</si>
  <si>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</si>
  <si>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</si>
  <si>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</si>
  <si>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</si>
  <si>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</si>
  <si>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</si>
  <si>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</si>
  <si>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</si>
  <si>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</si>
  <si>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</si>
  <si>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</si>
  <si>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</si>
  <si>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</si>
  <si>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</si>
  <si>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</si>
  <si>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</si>
  <si>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</si>
  <si>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</si>
  <si>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Orne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</si>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</sst>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gt;=0.0005]\+\ 0.0%;[&lt;-0.0005]\-\ 0.0%;0.0%"/>
    <numFmt numFmtId="165" formatCode="#,##0_ ;[Red]\-#,##0\ "/>
    <numFmt numFmtId="166" formatCode="0.0%"/>
    <numFmt numFmtId="167" formatCode="\+#,##0;\-#,##0;#,##0"/>
  </numFmts>
  <fonts count="25">
    <font>
      <sz val="11"/>
      <color theme="1"/>
      <name val="Calibri"/>
      <family val="2"/>
      <scheme val="minor"/>
    </font>
    <font>
      <sz val="10"/>
      <color theme="1"/>
      <name val="Marianne Light"/>
    </font>
    <font>
      <b/>
      <sz val="14"/>
      <color theme="1"/>
      <name val="Marianne Light"/>
    </font>
    <font>
      <b/>
      <sz val="10"/>
      <color theme="1"/>
      <name val="Marianne Light"/>
    </font>
    <font>
      <sz val="11"/>
      <color rgb="FF9C6500"/>
      <name val="Calibri"/>
      <family val="2"/>
      <scheme val="minor"/>
    </font>
    <font>
      <sz val="8"/>
      <color theme="1"/>
      <name val="Marianne"/>
    </font>
    <font>
      <sz val="10"/>
      <color theme="1"/>
      <name val="Marianne Medium"/>
    </font>
    <font>
      <sz val="8"/>
      <color theme="3"/>
      <name val="Marianne"/>
    </font>
    <font>
      <b/>
      <sz val="10"/>
      <color theme="1"/>
      <name val="Marianne "/>
    </font>
    <font>
      <b/>
      <sz val="14"/>
      <color theme="1"/>
      <name val="Marianne"/>
    </font>
    <font>
      <b/>
      <sz val="10"/>
      <color theme="1" tint="0.499984740745262"/>
      <name val="Marianne"/>
    </font>
    <font>
      <b/>
      <sz val="10"/>
      <color theme="1"/>
      <name val="Marianne"/>
    </font>
    <font>
      <b/>
      <sz val="10"/>
      <color theme="1"/>
      <name val="Marianne Medium"/>
    </font>
    <font>
      <i/>
      <sz val="10"/>
      <color theme="1"/>
      <name val="Marianne Medium"/>
    </font>
    <font>
      <sz val="10"/>
      <color rgb="FF1F497D"/>
      <name val="Marianne Light"/>
    </font>
    <font>
      <sz val="11"/>
      <color theme="1"/>
      <name val="Marianne Medium"/>
    </font>
    <font>
      <sz val="10"/>
      <name val="Marianne Medium"/>
    </font>
    <font>
      <sz val="10"/>
      <color theme="1" tint="0.34998626667073579"/>
      <name val="Marianne Medium"/>
    </font>
    <font>
      <sz val="9"/>
      <color theme="1"/>
      <name val="Marianne Medium"/>
    </font>
    <font>
      <sz val="8"/>
      <color theme="1"/>
      <name val="Marianne Medium"/>
    </font>
    <font>
      <sz val="8"/>
      <name val="Marianne"/>
    </font>
    <font>
      <b/>
      <sz val="10"/>
      <color theme="1" tint="0.499984740745262"/>
      <name val="Marianne Medium"/>
    </font>
    <font>
      <sz val="8"/>
      <color theme="9" tint="-0.499984740745262"/>
      <name val="Marianne Medium"/>
    </font>
    <font>
      <i/>
      <sz val="10"/>
      <color theme="1"/>
      <name val="Marianne"/>
    </font>
    <font>
      <sz val="10"/>
      <color rgb="FFC00000"/>
      <name val="Marianne Medium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10" borderId="0" applyNumberFormat="0" applyBorder="0" applyAlignment="0" applyProtection="0"/>
  </cellStyleXfs>
  <cellXfs count="19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Border="1"/>
    <xf numFmtId="0" fontId="1" fillId="0" borderId="0" xfId="0" applyFont="1" applyFill="1"/>
    <xf numFmtId="0" fontId="1" fillId="7" borderId="0" xfId="0" applyFont="1" applyFill="1"/>
    <xf numFmtId="0" fontId="2" fillId="0" borderId="0" xfId="0" applyFont="1" applyFill="1"/>
    <xf numFmtId="0" fontId="6" fillId="3" borderId="9" xfId="0" applyFont="1" applyFill="1" applyBorder="1" applyAlignment="1">
      <alignment horizontal="center"/>
    </xf>
    <xf numFmtId="0" fontId="6" fillId="0" borderId="9" xfId="0" applyFont="1" applyBorder="1"/>
    <xf numFmtId="0" fontId="7" fillId="0" borderId="0" xfId="0" applyFont="1"/>
    <xf numFmtId="0" fontId="8" fillId="0" borderId="0" xfId="0" applyFont="1"/>
    <xf numFmtId="0" fontId="9" fillId="7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/>
    <xf numFmtId="0" fontId="6" fillId="0" borderId="8" xfId="0" applyFont="1" applyBorder="1"/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3" xfId="0" applyFont="1" applyFill="1" applyBorder="1"/>
    <xf numFmtId="0" fontId="13" fillId="0" borderId="5" xfId="0" applyFont="1" applyBorder="1"/>
    <xf numFmtId="0" fontId="13" fillId="0" borderId="8" xfId="0" applyFont="1" applyBorder="1"/>
    <xf numFmtId="0" fontId="5" fillId="0" borderId="0" xfId="0" applyFont="1"/>
    <xf numFmtId="0" fontId="14" fillId="0" borderId="0" xfId="0" applyFont="1"/>
    <xf numFmtId="0" fontId="15" fillId="4" borderId="10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 wrapText="1"/>
    </xf>
    <xf numFmtId="0" fontId="15" fillId="4" borderId="9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Continuous"/>
    </xf>
    <xf numFmtId="0" fontId="16" fillId="2" borderId="9" xfId="0" applyFont="1" applyFill="1" applyBorder="1" applyAlignment="1">
      <alignment horizontal="center"/>
    </xf>
    <xf numFmtId="0" fontId="6" fillId="0" borderId="12" xfId="0" applyFont="1" applyBorder="1"/>
    <xf numFmtId="0" fontId="6" fillId="0" borderId="22" xfId="0" applyFont="1" applyBorder="1"/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2" borderId="3" xfId="0" applyFont="1" applyFill="1" applyBorder="1" applyAlignment="1">
      <alignment horizontal="left" vertical="center"/>
    </xf>
    <xf numFmtId="166" fontId="6" fillId="0" borderId="9" xfId="0" applyNumberFormat="1" applyFont="1" applyBorder="1"/>
    <xf numFmtId="0" fontId="18" fillId="0" borderId="5" xfId="0" applyFont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6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right" indent="1"/>
    </xf>
    <xf numFmtId="3" fontId="17" fillId="0" borderId="9" xfId="0" applyNumberFormat="1" applyFont="1" applyBorder="1" applyAlignment="1">
      <alignment horizontal="right" indent="1"/>
    </xf>
    <xf numFmtId="0" fontId="6" fillId="2" borderId="12" xfId="0" applyFont="1" applyFill="1" applyBorder="1"/>
    <xf numFmtId="49" fontId="20" fillId="0" borderId="0" xfId="1" applyNumberFormat="1" applyFont="1" applyFill="1" applyBorder="1" applyAlignment="1">
      <alignment horizontal="left"/>
    </xf>
    <xf numFmtId="0" fontId="21" fillId="0" borderId="0" xfId="0" applyFont="1"/>
    <xf numFmtId="0" fontId="19" fillId="0" borderId="0" xfId="0" applyFont="1"/>
    <xf numFmtId="49" fontId="22" fillId="11" borderId="9" xfId="1" applyNumberFormat="1" applyFont="1" applyFill="1" applyBorder="1" applyAlignment="1">
      <alignment horizontal="center" vertical="center" wrapText="1"/>
    </xf>
    <xf numFmtId="0" fontId="22" fillId="11" borderId="9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left" vertical="center"/>
    </xf>
    <xf numFmtId="165" fontId="19" fillId="0" borderId="9" xfId="0" applyNumberFormat="1" applyFont="1" applyBorder="1"/>
    <xf numFmtId="0" fontId="19" fillId="0" borderId="5" xfId="0" applyFont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23" fillId="0" borderId="0" xfId="0" applyFont="1"/>
    <xf numFmtId="0" fontId="13" fillId="0" borderId="0" xfId="0" applyFont="1"/>
    <xf numFmtId="0" fontId="6" fillId="0" borderId="8" xfId="0" applyFont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164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/>
    <xf numFmtId="0" fontId="6" fillId="0" borderId="0" xfId="0" applyFont="1" applyFill="1" applyBorder="1" applyAlignment="1">
      <alignment horizontal="left" vertical="center"/>
    </xf>
    <xf numFmtId="164" fontId="6" fillId="0" borderId="21" xfId="0" applyNumberFormat="1" applyFont="1" applyBorder="1" applyAlignment="1">
      <alignment horizontal="center"/>
    </xf>
    <xf numFmtId="164" fontId="6" fillId="0" borderId="21" xfId="0" applyNumberFormat="1" applyFont="1" applyBorder="1"/>
    <xf numFmtId="0" fontId="6" fillId="2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wrapText="1"/>
    </xf>
    <xf numFmtId="164" fontId="6" fillId="0" borderId="11" xfId="0" applyNumberFormat="1" applyFont="1" applyBorder="1" applyAlignment="1">
      <alignment horizontal="center"/>
    </xf>
    <xf numFmtId="164" fontId="6" fillId="0" borderId="11" xfId="0" applyNumberFormat="1" applyFont="1" applyBorder="1"/>
    <xf numFmtId="0" fontId="6" fillId="2" borderId="3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indent="1"/>
    </xf>
    <xf numFmtId="3" fontId="6" fillId="0" borderId="2" xfId="0" applyNumberFormat="1" applyFont="1" applyBorder="1" applyAlignment="1">
      <alignment horizontal="right" indent="1"/>
    </xf>
    <xf numFmtId="3" fontId="6" fillId="0" borderId="3" xfId="0" applyNumberFormat="1" applyFont="1" applyBorder="1" applyAlignment="1">
      <alignment horizontal="right" indent="1"/>
    </xf>
    <xf numFmtId="3" fontId="6" fillId="0" borderId="4" xfId="0" applyNumberFormat="1" applyFont="1" applyBorder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3" fontId="6" fillId="0" borderId="5" xfId="0" applyNumberFormat="1" applyFont="1" applyBorder="1" applyAlignment="1">
      <alignment horizontal="right" indent="1"/>
    </xf>
    <xf numFmtId="3" fontId="6" fillId="0" borderId="6" xfId="0" applyNumberFormat="1" applyFont="1" applyBorder="1" applyAlignment="1">
      <alignment horizontal="right" indent="1"/>
    </xf>
    <xf numFmtId="3" fontId="6" fillId="0" borderId="7" xfId="0" applyNumberFormat="1" applyFont="1" applyBorder="1" applyAlignment="1">
      <alignment horizontal="right" indent="1"/>
    </xf>
    <xf numFmtId="3" fontId="6" fillId="0" borderId="8" xfId="0" applyNumberFormat="1" applyFont="1" applyBorder="1" applyAlignment="1">
      <alignment horizontal="right" indent="1"/>
    </xf>
    <xf numFmtId="0" fontId="6" fillId="0" borderId="6" xfId="0" applyFont="1" applyBorder="1" applyAlignment="1">
      <alignment horizontal="right" indent="2"/>
    </xf>
    <xf numFmtId="0" fontId="6" fillId="0" borderId="6" xfId="0" applyFont="1" applyBorder="1" applyAlignment="1">
      <alignment horizontal="right" indent="1"/>
    </xf>
    <xf numFmtId="0" fontId="6" fillId="0" borderId="7" xfId="0" applyFont="1" applyBorder="1" applyAlignment="1">
      <alignment horizontal="right" indent="1"/>
    </xf>
    <xf numFmtId="0" fontId="6" fillId="0" borderId="8" xfId="0" applyFont="1" applyBorder="1" applyAlignment="1">
      <alignment horizontal="right" indent="1"/>
    </xf>
    <xf numFmtId="0" fontId="6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8" fillId="6" borderId="8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wrapText="1"/>
    </xf>
    <xf numFmtId="0" fontId="19" fillId="3" borderId="9" xfId="0" applyFont="1" applyFill="1" applyBorder="1" applyAlignment="1">
      <alignment horizontal="center"/>
    </xf>
    <xf numFmtId="0" fontId="19" fillId="0" borderId="8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164" fontId="6" fillId="0" borderId="3" xfId="0" applyNumberFormat="1" applyFont="1" applyBorder="1" applyAlignment="1">
      <alignment horizontal="right" indent="2"/>
    </xf>
    <xf numFmtId="164" fontId="6" fillId="0" borderId="5" xfId="0" applyNumberFormat="1" applyFont="1" applyBorder="1" applyAlignment="1">
      <alignment horizontal="right" indent="2"/>
    </xf>
    <xf numFmtId="164" fontId="6" fillId="0" borderId="8" xfId="0" applyNumberFormat="1" applyFont="1" applyBorder="1" applyAlignment="1">
      <alignment horizontal="right" indent="2"/>
    </xf>
    <xf numFmtId="164" fontId="6" fillId="0" borderId="24" xfId="0" applyNumberFormat="1" applyFont="1" applyBorder="1" applyAlignment="1">
      <alignment horizontal="right" indent="2"/>
    </xf>
    <xf numFmtId="3" fontId="6" fillId="0" borderId="23" xfId="0" applyNumberFormat="1" applyFont="1" applyBorder="1" applyAlignment="1">
      <alignment horizontal="right" indent="1"/>
    </xf>
    <xf numFmtId="3" fontId="6" fillId="2" borderId="4" xfId="0" applyNumberFormat="1" applyFont="1" applyFill="1" applyBorder="1" applyAlignment="1">
      <alignment horizontal="right" indent="1"/>
    </xf>
    <xf numFmtId="3" fontId="6" fillId="2" borderId="0" xfId="0" applyNumberFormat="1" applyFont="1" applyFill="1" applyBorder="1" applyAlignment="1">
      <alignment horizontal="right" indent="1"/>
    </xf>
    <xf numFmtId="3" fontId="6" fillId="2" borderId="1" xfId="0" applyNumberFormat="1" applyFont="1" applyFill="1" applyBorder="1" applyAlignment="1">
      <alignment horizontal="right" indent="1"/>
    </xf>
    <xf numFmtId="3" fontId="6" fillId="2" borderId="2" xfId="0" applyNumberFormat="1" applyFont="1" applyFill="1" applyBorder="1" applyAlignment="1">
      <alignment horizontal="right" indent="1"/>
    </xf>
    <xf numFmtId="164" fontId="6" fillId="2" borderId="1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right" indent="1"/>
    </xf>
    <xf numFmtId="0" fontId="17" fillId="0" borderId="8" xfId="0" applyFont="1" applyBorder="1" applyAlignment="1">
      <alignment horizontal="right" indent="1"/>
    </xf>
    <xf numFmtId="0" fontId="19" fillId="0" borderId="16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2" fontId="6" fillId="0" borderId="16" xfId="0" applyNumberFormat="1" applyFont="1" applyFill="1" applyBorder="1" applyAlignment="1">
      <alignment horizontal="right" indent="2"/>
    </xf>
    <xf numFmtId="2" fontId="6" fillId="0" borderId="0" xfId="0" applyNumberFormat="1" applyFont="1" applyBorder="1" applyAlignment="1">
      <alignment horizontal="right" indent="2"/>
    </xf>
    <xf numFmtId="2" fontId="6" fillId="0" borderId="0" xfId="0" applyNumberFormat="1" applyFont="1" applyFill="1" applyBorder="1" applyAlignment="1">
      <alignment horizontal="right" indent="2"/>
    </xf>
    <xf numFmtId="2" fontId="6" fillId="0" borderId="16" xfId="0" applyNumberFormat="1" applyFont="1" applyBorder="1" applyAlignment="1">
      <alignment horizontal="right" indent="2"/>
    </xf>
    <xf numFmtId="2" fontId="6" fillId="2" borderId="16" xfId="0" applyNumberFormat="1" applyFont="1" applyFill="1" applyBorder="1" applyAlignment="1">
      <alignment horizontal="right" indent="2"/>
    </xf>
    <xf numFmtId="2" fontId="6" fillId="2" borderId="0" xfId="0" applyNumberFormat="1" applyFont="1" applyFill="1" applyBorder="1" applyAlignment="1">
      <alignment horizontal="right" indent="2"/>
    </xf>
    <xf numFmtId="2" fontId="6" fillId="2" borderId="18" xfId="0" applyNumberFormat="1" applyFont="1" applyFill="1" applyBorder="1" applyAlignment="1">
      <alignment horizontal="right" indent="2"/>
    </xf>
    <xf numFmtId="2" fontId="6" fillId="2" borderId="19" xfId="0" applyNumberFormat="1" applyFont="1" applyFill="1" applyBorder="1" applyAlignment="1">
      <alignment horizontal="right" indent="2"/>
    </xf>
    <xf numFmtId="2" fontId="6" fillId="2" borderId="13" xfId="0" applyNumberFormat="1" applyFont="1" applyFill="1" applyBorder="1" applyAlignment="1">
      <alignment horizontal="right" indent="2"/>
    </xf>
    <xf numFmtId="2" fontId="6" fillId="2" borderId="14" xfId="0" applyNumberFormat="1" applyFont="1" applyFill="1" applyBorder="1" applyAlignment="1">
      <alignment horizontal="right" indent="2"/>
    </xf>
    <xf numFmtId="2" fontId="6" fillId="2" borderId="15" xfId="0" applyNumberFormat="1" applyFont="1" applyFill="1" applyBorder="1" applyAlignment="1">
      <alignment horizontal="right" indent="2"/>
    </xf>
    <xf numFmtId="2" fontId="6" fillId="0" borderId="17" xfId="0" applyNumberFormat="1" applyFont="1" applyBorder="1" applyAlignment="1">
      <alignment horizontal="right" indent="2"/>
    </xf>
    <xf numFmtId="2" fontId="6" fillId="2" borderId="17" xfId="0" applyNumberFormat="1" applyFont="1" applyFill="1" applyBorder="1" applyAlignment="1">
      <alignment horizontal="right" indent="2"/>
    </xf>
    <xf numFmtId="2" fontId="6" fillId="2" borderId="20" xfId="0" applyNumberFormat="1" applyFont="1" applyFill="1" applyBorder="1" applyAlignment="1">
      <alignment horizontal="right" indent="2"/>
    </xf>
    <xf numFmtId="167" fontId="6" fillId="0" borderId="9" xfId="0" applyNumberFormat="1" applyFont="1" applyBorder="1" applyAlignment="1">
      <alignment horizontal="right" indent="3"/>
    </xf>
    <xf numFmtId="0" fontId="6" fillId="3" borderId="9" xfId="0" applyFont="1" applyFill="1" applyBorder="1" applyAlignment="1">
      <alignment horizontal="right" indent="2"/>
    </xf>
    <xf numFmtId="2" fontId="6" fillId="0" borderId="9" xfId="0" applyNumberFormat="1" applyFont="1" applyBorder="1" applyAlignment="1">
      <alignment horizontal="right" indent="3"/>
    </xf>
    <xf numFmtId="2" fontId="19" fillId="0" borderId="1" xfId="0" applyNumberFormat="1" applyFont="1" applyBorder="1" applyAlignment="1">
      <alignment horizontal="right" indent="1"/>
    </xf>
    <xf numFmtId="2" fontId="19" fillId="0" borderId="2" xfId="0" applyNumberFormat="1" applyFont="1" applyBorder="1" applyAlignment="1">
      <alignment horizontal="right" indent="1"/>
    </xf>
    <xf numFmtId="2" fontId="19" fillId="0" borderId="3" xfId="0" applyNumberFormat="1" applyFont="1" applyBorder="1" applyAlignment="1">
      <alignment horizontal="right" indent="1"/>
    </xf>
    <xf numFmtId="2" fontId="19" fillId="0" borderId="4" xfId="0" applyNumberFormat="1" applyFont="1" applyBorder="1" applyAlignment="1">
      <alignment horizontal="right" indent="1"/>
    </xf>
    <xf numFmtId="2" fontId="19" fillId="0" borderId="0" xfId="0" applyNumberFormat="1" applyFont="1" applyBorder="1" applyAlignment="1">
      <alignment horizontal="right" indent="1"/>
    </xf>
    <xf numFmtId="2" fontId="19" fillId="0" borderId="5" xfId="0" applyNumberFormat="1" applyFont="1" applyBorder="1" applyAlignment="1">
      <alignment horizontal="right" indent="1"/>
    </xf>
    <xf numFmtId="2" fontId="19" fillId="0" borderId="6" xfId="0" applyNumberFormat="1" applyFont="1" applyBorder="1" applyAlignment="1">
      <alignment horizontal="right" indent="1"/>
    </xf>
    <xf numFmtId="2" fontId="19" fillId="0" borderId="7" xfId="0" applyNumberFormat="1" applyFont="1" applyBorder="1" applyAlignment="1">
      <alignment horizontal="right" indent="1"/>
    </xf>
    <xf numFmtId="2" fontId="19" fillId="0" borderId="8" xfId="0" applyNumberFormat="1" applyFont="1" applyBorder="1" applyAlignment="1">
      <alignment horizontal="right" indent="1"/>
    </xf>
    <xf numFmtId="0" fontId="19" fillId="11" borderId="6" xfId="0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 wrapText="1"/>
    </xf>
    <xf numFmtId="0" fontId="19" fillId="12" borderId="7" xfId="0" applyFont="1" applyFill="1" applyBorder="1" applyAlignment="1">
      <alignment horizontal="center"/>
    </xf>
    <xf numFmtId="0" fontId="19" fillId="12" borderId="7" xfId="0" applyFont="1" applyFill="1" applyBorder="1" applyAlignment="1">
      <alignment horizontal="center" wrapText="1"/>
    </xf>
    <xf numFmtId="0" fontId="19" fillId="12" borderId="8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8" fillId="11" borderId="4" xfId="0" applyFont="1" applyFill="1" applyBorder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18" fillId="12" borderId="0" xfId="0" applyFont="1" applyFill="1" applyBorder="1" applyAlignment="1">
      <alignment horizontal="center"/>
    </xf>
    <xf numFmtId="0" fontId="18" fillId="12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6" fillId="14" borderId="3" xfId="0" applyFont="1" applyFill="1" applyBorder="1" applyAlignment="1">
      <alignment horizontal="center"/>
    </xf>
    <xf numFmtId="0" fontId="24" fillId="13" borderId="1" xfId="0" applyFont="1" applyFill="1" applyBorder="1" applyAlignment="1">
      <alignment horizontal="center"/>
    </xf>
    <xf numFmtId="0" fontId="24" fillId="13" borderId="2" xfId="0" applyFont="1" applyFill="1" applyBorder="1" applyAlignment="1">
      <alignment horizontal="center"/>
    </xf>
    <xf numFmtId="0" fontId="24" fillId="13" borderId="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2">
    <cellStyle name="Neutre" xfId="1" builtinId="28"/>
    <cellStyle name="Normal" xfId="0" builtinId="0"/>
  </cellStyles>
  <dxfs count="23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35"/>
  <sheetViews>
    <sheetView tabSelected="1" workbookViewId="0">
      <selection activeCell="C7" sqref="C7"/>
    </sheetView>
  </sheetViews>
  <sheetFormatPr baseColWidth="10" defaultRowHeight="15.75"/>
  <cols>
    <col min="1" max="1" width="15.42578125" style="1" customWidth="1"/>
    <col min="2" max="2" width="22.7109375" style="1" customWidth="1"/>
    <col min="3" max="4" width="12.5703125" style="1" bestFit="1" customWidth="1"/>
    <col min="5" max="5" width="12.28515625" style="1" bestFit="1" customWidth="1"/>
    <col min="6" max="7" width="12.42578125" style="1" customWidth="1"/>
    <col min="8" max="16384" width="11.42578125" style="1"/>
  </cols>
  <sheetData>
    <row r="1" spans="1:7" ht="21.75">
      <c r="C1" s="11" t="s">
        <v>0</v>
      </c>
      <c r="D1" s="5"/>
      <c r="E1" s="5"/>
    </row>
    <row r="3" spans="1:7">
      <c r="A3" s="13" t="s">
        <v>1</v>
      </c>
    </row>
    <row r="4" spans="1:7">
      <c r="A4" s="2"/>
    </row>
    <row r="5" spans="1:7">
      <c r="A5" s="14"/>
      <c r="B5" s="15"/>
      <c r="C5" s="159" t="s">
        <v>16</v>
      </c>
      <c r="D5" s="157"/>
      <c r="E5" s="158"/>
      <c r="F5" s="157" t="s">
        <v>17</v>
      </c>
      <c r="G5" s="158"/>
    </row>
    <row r="6" spans="1:7">
      <c r="A6" s="15"/>
      <c r="B6" s="15"/>
      <c r="C6" s="83" t="s">
        <v>280</v>
      </c>
      <c r="D6" s="84" t="s">
        <v>281</v>
      </c>
      <c r="E6" s="85" t="s">
        <v>282</v>
      </c>
      <c r="F6" s="17" t="s">
        <v>14</v>
      </c>
      <c r="G6" s="18" t="s">
        <v>15</v>
      </c>
    </row>
    <row r="7" spans="1:7">
      <c r="A7" s="160" t="s">
        <v>7</v>
      </c>
      <c r="B7" s="19" t="s">
        <v>4</v>
      </c>
      <c r="C7" s="104">
        <v>151228.09269536735</v>
      </c>
      <c r="D7" s="105">
        <v>151419.14272557627</v>
      </c>
      <c r="E7" s="105">
        <v>149325.25862631729</v>
      </c>
      <c r="F7" s="108">
        <v>-1.2617297045141045E-3</v>
      </c>
      <c r="G7" s="109">
        <v>1.2742881455922049E-2</v>
      </c>
    </row>
    <row r="8" spans="1:7">
      <c r="A8" s="161"/>
      <c r="B8" s="20" t="s">
        <v>5</v>
      </c>
      <c r="C8" s="76">
        <v>5746.4278375414815</v>
      </c>
      <c r="D8" s="77">
        <v>5325.521889919838</v>
      </c>
      <c r="E8" s="77">
        <v>5032.9397775094376</v>
      </c>
      <c r="F8" s="110">
        <v>7.9035624361686568E-2</v>
      </c>
      <c r="G8" s="111">
        <v>0.14176367919608115</v>
      </c>
    </row>
    <row r="9" spans="1:7">
      <c r="A9" s="161"/>
      <c r="B9" s="20" t="s">
        <v>127</v>
      </c>
      <c r="C9" s="79">
        <v>145481.66485782585</v>
      </c>
      <c r="D9" s="80">
        <v>146093.62083565645</v>
      </c>
      <c r="E9" s="80">
        <v>144292.31884880786</v>
      </c>
      <c r="F9" s="112">
        <v>-4.1887932842666724E-3</v>
      </c>
      <c r="G9" s="113">
        <v>8.2426148426113077E-3</v>
      </c>
    </row>
    <row r="10" spans="1:7">
      <c r="A10" s="160" t="s">
        <v>8</v>
      </c>
      <c r="B10" s="19" t="s">
        <v>4</v>
      </c>
      <c r="C10" s="106">
        <v>1002531.3544680674</v>
      </c>
      <c r="D10" s="107">
        <v>996956.44692336477</v>
      </c>
      <c r="E10" s="107">
        <v>977765.78270485788</v>
      </c>
      <c r="F10" s="108">
        <v>5.5919268709349939E-3</v>
      </c>
      <c r="G10" s="109">
        <v>2.532873639195974E-2</v>
      </c>
    </row>
    <row r="11" spans="1:7">
      <c r="A11" s="161"/>
      <c r="B11" s="20" t="s">
        <v>5</v>
      </c>
      <c r="C11" s="76">
        <v>33202.715637859314</v>
      </c>
      <c r="D11" s="77">
        <v>31783.699742895587</v>
      </c>
      <c r="E11" s="77">
        <v>31535.389610204293</v>
      </c>
      <c r="F11" s="110">
        <v>4.4646026310417496E-2</v>
      </c>
      <c r="G11" s="111">
        <v>5.2871584853212146E-2</v>
      </c>
    </row>
    <row r="12" spans="1:7">
      <c r="A12" s="161"/>
      <c r="B12" s="20" t="s">
        <v>127</v>
      </c>
      <c r="C12" s="79">
        <v>969328.63883020822</v>
      </c>
      <c r="D12" s="80">
        <v>965172.74718046922</v>
      </c>
      <c r="E12" s="80">
        <v>946230.3930946535</v>
      </c>
      <c r="F12" s="112">
        <v>4.3058526692547902E-3</v>
      </c>
      <c r="G12" s="113">
        <v>2.4410805131730908E-2</v>
      </c>
    </row>
    <row r="13" spans="1:7">
      <c r="A13" s="160" t="s">
        <v>9</v>
      </c>
      <c r="B13" s="19" t="s">
        <v>4</v>
      </c>
      <c r="C13" s="106">
        <v>255233.73047367972</v>
      </c>
      <c r="D13" s="107">
        <v>253625.51609139383</v>
      </c>
      <c r="E13" s="107">
        <v>249750.75212068911</v>
      </c>
      <c r="F13" s="108">
        <v>6.3409013693494993E-3</v>
      </c>
      <c r="G13" s="109">
        <v>2.1953801165495702E-2</v>
      </c>
    </row>
    <row r="14" spans="1:7">
      <c r="A14" s="161"/>
      <c r="B14" s="20" t="s">
        <v>5</v>
      </c>
      <c r="C14" s="76">
        <v>11332.096945197902</v>
      </c>
      <c r="D14" s="77">
        <v>10904.678770298997</v>
      </c>
      <c r="E14" s="77">
        <v>10062.320044931796</v>
      </c>
      <c r="F14" s="110">
        <v>3.9195851973472251E-2</v>
      </c>
      <c r="G14" s="111">
        <v>0.12619126549305787</v>
      </c>
    </row>
    <row r="15" spans="1:7">
      <c r="A15" s="161"/>
      <c r="B15" s="20" t="s">
        <v>127</v>
      </c>
      <c r="C15" s="79">
        <v>243901.63352848182</v>
      </c>
      <c r="D15" s="80">
        <v>242720.83732109488</v>
      </c>
      <c r="E15" s="80">
        <v>239688.43207575733</v>
      </c>
      <c r="F15" s="112">
        <v>4.8648324569878993E-3</v>
      </c>
      <c r="G15" s="113">
        <v>1.7577825580638955E-2</v>
      </c>
    </row>
    <row r="16" spans="1:7">
      <c r="A16" s="154" t="s">
        <v>10</v>
      </c>
      <c r="B16" s="19" t="s">
        <v>4</v>
      </c>
      <c r="C16" s="106">
        <v>463099.74492900405</v>
      </c>
      <c r="D16" s="107">
        <v>461021.3575914494</v>
      </c>
      <c r="E16" s="107">
        <v>451826.5734165468</v>
      </c>
      <c r="F16" s="108">
        <v>4.50822354177459E-3</v>
      </c>
      <c r="G16" s="109">
        <v>2.4950218016646659E-2</v>
      </c>
    </row>
    <row r="17" spans="1:7">
      <c r="A17" s="155"/>
      <c r="B17" s="20" t="s">
        <v>5</v>
      </c>
      <c r="C17" s="76">
        <v>18149.951569716002</v>
      </c>
      <c r="D17" s="77">
        <v>16698.061271829494</v>
      </c>
      <c r="E17" s="77">
        <v>17058.487814144191</v>
      </c>
      <c r="F17" s="110">
        <v>8.6949632909535626E-2</v>
      </c>
      <c r="G17" s="111">
        <v>6.3983617273907153E-2</v>
      </c>
    </row>
    <row r="18" spans="1:7">
      <c r="A18" s="155"/>
      <c r="B18" s="20" t="s">
        <v>127</v>
      </c>
      <c r="C18" s="79">
        <v>444949.79335928813</v>
      </c>
      <c r="D18" s="80">
        <v>444323.29631961999</v>
      </c>
      <c r="E18" s="80">
        <v>434768.08560240263</v>
      </c>
      <c r="F18" s="112">
        <v>1.4100026824105133E-3</v>
      </c>
      <c r="G18" s="113">
        <v>2.3418710098690912E-2</v>
      </c>
    </row>
    <row r="19" spans="1:7">
      <c r="A19" s="160" t="s">
        <v>11</v>
      </c>
      <c r="B19" s="19" t="s">
        <v>4</v>
      </c>
      <c r="C19" s="106">
        <v>201181.89965162822</v>
      </c>
      <c r="D19" s="107">
        <v>200578.54316830586</v>
      </c>
      <c r="E19" s="107">
        <v>196647.85120679418</v>
      </c>
      <c r="F19" s="108">
        <v>3.0080808933590016E-3</v>
      </c>
      <c r="G19" s="109">
        <v>2.3056689493474575E-2</v>
      </c>
    </row>
    <row r="20" spans="1:7">
      <c r="A20" s="161"/>
      <c r="B20" s="20" t="s">
        <v>5</v>
      </c>
      <c r="C20" s="76">
        <v>6956.7018100946407</v>
      </c>
      <c r="D20" s="77">
        <v>7033.3298495549961</v>
      </c>
      <c r="E20" s="77">
        <v>6770.9128987492786</v>
      </c>
      <c r="F20" s="110">
        <v>-1.0894987310342594E-2</v>
      </c>
      <c r="G20" s="111">
        <v>2.7439270615884151E-2</v>
      </c>
    </row>
    <row r="21" spans="1:7">
      <c r="A21" s="161"/>
      <c r="B21" s="20" t="s">
        <v>127</v>
      </c>
      <c r="C21" s="79">
        <v>194225.19784153358</v>
      </c>
      <c r="D21" s="80">
        <v>193545.21331875084</v>
      </c>
      <c r="E21" s="80">
        <v>189876.93830804486</v>
      </c>
      <c r="F21" s="112">
        <v>3.5133109784681732E-3</v>
      </c>
      <c r="G21" s="113">
        <v>2.2900408929252707E-2</v>
      </c>
    </row>
    <row r="22" spans="1:7">
      <c r="A22" s="154" t="s">
        <v>12</v>
      </c>
      <c r="B22" s="19" t="s">
        <v>4</v>
      </c>
      <c r="C22" s="106">
        <v>2073274.8222177471</v>
      </c>
      <c r="D22" s="107">
        <v>2063601.0065000907</v>
      </c>
      <c r="E22" s="107">
        <v>2025316.2180752051</v>
      </c>
      <c r="F22" s="108">
        <v>4.6878324284515575E-3</v>
      </c>
      <c r="G22" s="109">
        <v>2.3679563573593611E-2</v>
      </c>
    </row>
    <row r="23" spans="1:7">
      <c r="A23" s="155"/>
      <c r="B23" s="20" t="s">
        <v>5</v>
      </c>
      <c r="C23" s="76">
        <v>75387.893800409336</v>
      </c>
      <c r="D23" s="77">
        <v>71745.291524498898</v>
      </c>
      <c r="E23" s="77">
        <v>70460.050145538975</v>
      </c>
      <c r="F23" s="110">
        <v>5.0771307754273978E-2</v>
      </c>
      <c r="G23" s="111">
        <v>6.9938123017108819E-2</v>
      </c>
    </row>
    <row r="24" spans="1:7">
      <c r="A24" s="155"/>
      <c r="B24" s="20" t="s">
        <v>127</v>
      </c>
      <c r="C24" s="76">
        <v>1997886.9284173376</v>
      </c>
      <c r="D24" s="77">
        <v>1991855.7149755913</v>
      </c>
      <c r="E24" s="77">
        <v>1954856.1679296661</v>
      </c>
      <c r="F24" s="110">
        <v>3.0279369114947249E-3</v>
      </c>
      <c r="G24" s="111">
        <v>2.201223864630622E-2</v>
      </c>
    </row>
    <row r="25" spans="1:7">
      <c r="A25" s="155"/>
      <c r="B25" s="20" t="s">
        <v>6</v>
      </c>
      <c r="C25" s="76">
        <v>1577745.6459962188</v>
      </c>
      <c r="D25" s="77">
        <v>1567519.9770258744</v>
      </c>
      <c r="E25" s="77">
        <v>1530898.6155864894</v>
      </c>
      <c r="F25" s="110">
        <v>6.5234696336986869E-3</v>
      </c>
      <c r="G25" s="111">
        <v>3.0601001224226841E-2</v>
      </c>
    </row>
    <row r="26" spans="1:7">
      <c r="A26" s="155"/>
      <c r="B26" s="20" t="s">
        <v>128</v>
      </c>
      <c r="C26" s="79">
        <v>495529.17622152739</v>
      </c>
      <c r="D26" s="80">
        <v>496081.02947421576</v>
      </c>
      <c r="E26" s="80">
        <v>494417.60248871607</v>
      </c>
      <c r="F26" s="112">
        <v>-1.1124256319038454E-3</v>
      </c>
      <c r="G26" s="113">
        <v>2.2482487015350276E-3</v>
      </c>
    </row>
    <row r="27" spans="1:7">
      <c r="A27" s="154" t="s">
        <v>13</v>
      </c>
      <c r="B27" s="19" t="s">
        <v>4</v>
      </c>
      <c r="C27" s="106">
        <v>25321748.375232838</v>
      </c>
      <c r="D27" s="107">
        <v>25218927.777940068</v>
      </c>
      <c r="E27" s="107">
        <v>24643616.974387012</v>
      </c>
      <c r="F27" s="114">
        <v>4.0771200979730264E-3</v>
      </c>
      <c r="G27" s="115">
        <v>2.7517527218128401E-2</v>
      </c>
    </row>
    <row r="28" spans="1:7">
      <c r="A28" s="155"/>
      <c r="B28" s="20" t="s">
        <v>5</v>
      </c>
      <c r="C28" s="76">
        <v>817478.63578897715</v>
      </c>
      <c r="D28" s="77">
        <v>775603.85402320907</v>
      </c>
      <c r="E28" s="77">
        <v>726014.12231091387</v>
      </c>
      <c r="F28" s="110">
        <v>5.3989909344255294E-2</v>
      </c>
      <c r="G28" s="111">
        <v>0.12598172772029606</v>
      </c>
    </row>
    <row r="29" spans="1:7">
      <c r="A29" s="155"/>
      <c r="B29" s="20" t="s">
        <v>127</v>
      </c>
      <c r="C29" s="76">
        <v>24504269.739443861</v>
      </c>
      <c r="D29" s="77">
        <v>24443323.923916854</v>
      </c>
      <c r="E29" s="77">
        <v>23917602.852076095</v>
      </c>
      <c r="F29" s="110">
        <v>2.4933522018817517E-3</v>
      </c>
      <c r="G29" s="111">
        <v>2.4528665811375094E-2</v>
      </c>
    </row>
    <row r="30" spans="1:7">
      <c r="A30" s="155"/>
      <c r="B30" s="20" t="s">
        <v>6</v>
      </c>
      <c r="C30" s="76">
        <v>19681421.575017665</v>
      </c>
      <c r="D30" s="77">
        <v>19566061.517967753</v>
      </c>
      <c r="E30" s="77">
        <v>19019440.695052024</v>
      </c>
      <c r="F30" s="110">
        <v>5.8959263183331464E-3</v>
      </c>
      <c r="G30" s="111">
        <v>3.4805486164367461E-2</v>
      </c>
    </row>
    <row r="31" spans="1:7">
      <c r="A31" s="156"/>
      <c r="B31" s="21" t="s">
        <v>128</v>
      </c>
      <c r="C31" s="79">
        <v>5640326.8002151698</v>
      </c>
      <c r="D31" s="80">
        <v>5652866.2599723171</v>
      </c>
      <c r="E31" s="80">
        <v>5624176.2793349857</v>
      </c>
      <c r="F31" s="112">
        <v>-2.2182480852127508E-3</v>
      </c>
      <c r="G31" s="113">
        <v>2.871624230471988E-3</v>
      </c>
    </row>
    <row r="33" spans="1:1" ht="12" customHeight="1">
      <c r="A33" s="9" t="s">
        <v>121</v>
      </c>
    </row>
    <row r="34" spans="1:1" ht="12" customHeight="1">
      <c r="A34" s="9" t="s">
        <v>110</v>
      </c>
    </row>
    <row r="35" spans="1:1" ht="12" customHeight="1">
      <c r="A35" s="9" t="s">
        <v>111</v>
      </c>
    </row>
  </sheetData>
  <mergeCells count="9">
    <mergeCell ref="A27:A31"/>
    <mergeCell ref="F5:G5"/>
    <mergeCell ref="C5:E5"/>
    <mergeCell ref="A7:A9"/>
    <mergeCell ref="A10:A12"/>
    <mergeCell ref="A13:A15"/>
    <mergeCell ref="A16:A18"/>
    <mergeCell ref="A19:A21"/>
    <mergeCell ref="A22:A26"/>
  </mergeCells>
  <conditionalFormatting sqref="F7:G31">
    <cfRule type="cellIs" dxfId="2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8"/>
  <sheetViews>
    <sheetView workbookViewId="0">
      <selection activeCell="C7" sqref="C7:D34"/>
    </sheetView>
  </sheetViews>
  <sheetFormatPr baseColWidth="10" defaultRowHeight="15.75"/>
  <cols>
    <col min="1" max="1" width="17.42578125" style="1" customWidth="1"/>
    <col min="2" max="2" width="21.28515625" style="1" customWidth="1"/>
    <col min="3" max="4" width="11.42578125" style="1"/>
    <col min="5" max="5" width="12.7109375" style="1" customWidth="1"/>
    <col min="6" max="16384" width="11.42578125" style="1"/>
  </cols>
  <sheetData>
    <row r="1" spans="1:9" ht="21.75">
      <c r="C1" s="11" t="s">
        <v>124</v>
      </c>
      <c r="D1" s="5"/>
      <c r="E1" s="5"/>
      <c r="F1" s="5"/>
      <c r="G1" s="5"/>
      <c r="H1" s="5"/>
      <c r="I1" s="5"/>
    </row>
    <row r="2" spans="1:9">
      <c r="A2" s="23"/>
    </row>
    <row r="3" spans="1:9" ht="15.75" customHeight="1">
      <c r="A3" s="13" t="s">
        <v>328</v>
      </c>
    </row>
    <row r="4" spans="1:9">
      <c r="A4" s="13" t="s">
        <v>329</v>
      </c>
    </row>
    <row r="5" spans="1:9" ht="15.75" customHeight="1">
      <c r="A5" s="15"/>
      <c r="B5" s="15"/>
      <c r="C5" s="159" t="s">
        <v>16</v>
      </c>
      <c r="D5" s="158"/>
      <c r="E5" s="162" t="s">
        <v>33</v>
      </c>
    </row>
    <row r="6" spans="1:9">
      <c r="A6" s="15"/>
      <c r="B6" s="15"/>
      <c r="C6" s="83" t="s">
        <v>280</v>
      </c>
      <c r="D6" s="85" t="s">
        <v>281</v>
      </c>
      <c r="E6" s="163"/>
    </row>
    <row r="7" spans="1:9">
      <c r="A7" s="160" t="s">
        <v>7</v>
      </c>
      <c r="B7" s="35" t="s">
        <v>96</v>
      </c>
      <c r="C7" s="43">
        <v>19076.976420023799</v>
      </c>
      <c r="D7" s="43">
        <v>18193.509132079998</v>
      </c>
      <c r="E7" s="31" t="s">
        <v>330</v>
      </c>
    </row>
    <row r="8" spans="1:9">
      <c r="A8" s="161"/>
      <c r="B8" s="37" t="s">
        <v>97</v>
      </c>
      <c r="C8" s="43">
        <v>5705.1494275992</v>
      </c>
      <c r="D8" s="43">
        <v>5947.1516093957998</v>
      </c>
      <c r="E8" s="31" t="s">
        <v>331</v>
      </c>
    </row>
    <row r="9" spans="1:9">
      <c r="A9" s="161"/>
      <c r="B9" s="38" t="s">
        <v>98</v>
      </c>
      <c r="C9" s="43">
        <v>4119.9834241433</v>
      </c>
      <c r="D9" s="43">
        <v>3982.0545723958999</v>
      </c>
      <c r="E9" s="31" t="s">
        <v>156</v>
      </c>
    </row>
    <row r="10" spans="1:9">
      <c r="A10" s="161"/>
      <c r="B10" s="39" t="s">
        <v>4</v>
      </c>
      <c r="C10" s="43">
        <v>28902.109271766298</v>
      </c>
      <c r="D10" s="43">
        <v>28122.7153138717</v>
      </c>
      <c r="E10" s="31" t="s">
        <v>176</v>
      </c>
    </row>
    <row r="11" spans="1:9">
      <c r="A11" s="160" t="s">
        <v>8</v>
      </c>
      <c r="B11" s="35" t="s">
        <v>96</v>
      </c>
      <c r="C11" s="43">
        <v>162241.97236244331</v>
      </c>
      <c r="D11" s="43">
        <v>155689.26392366001</v>
      </c>
      <c r="E11" s="31" t="s">
        <v>332</v>
      </c>
    </row>
    <row r="12" spans="1:9">
      <c r="A12" s="161"/>
      <c r="B12" s="37" t="s">
        <v>97</v>
      </c>
      <c r="C12" s="43">
        <v>46540.398719608202</v>
      </c>
      <c r="D12" s="43">
        <v>47061.786336184603</v>
      </c>
      <c r="E12" s="31" t="s">
        <v>333</v>
      </c>
    </row>
    <row r="13" spans="1:9">
      <c r="A13" s="161"/>
      <c r="B13" s="38" t="s">
        <v>98</v>
      </c>
      <c r="C13" s="43">
        <v>41076.415211799598</v>
      </c>
      <c r="D13" s="43">
        <v>38757.349710478098</v>
      </c>
      <c r="E13" s="31" t="s">
        <v>334</v>
      </c>
    </row>
    <row r="14" spans="1:9">
      <c r="A14" s="161"/>
      <c r="B14" s="39" t="s">
        <v>4</v>
      </c>
      <c r="C14" s="43">
        <v>249858.7862938511</v>
      </c>
      <c r="D14" s="43">
        <v>241508.3999703227</v>
      </c>
      <c r="E14" s="31" t="s">
        <v>156</v>
      </c>
    </row>
    <row r="15" spans="1:9">
      <c r="A15" s="160" t="s">
        <v>9</v>
      </c>
      <c r="B15" s="35" t="s">
        <v>96</v>
      </c>
      <c r="C15" s="43">
        <v>30743.279766538701</v>
      </c>
      <c r="D15" s="43">
        <v>29908.765793025701</v>
      </c>
      <c r="E15" s="31" t="s">
        <v>176</v>
      </c>
    </row>
    <row r="16" spans="1:9">
      <c r="A16" s="161"/>
      <c r="B16" s="37" t="s">
        <v>97</v>
      </c>
      <c r="C16" s="43">
        <v>9049.8869466890992</v>
      </c>
      <c r="D16" s="43">
        <v>9180.6078883047994</v>
      </c>
      <c r="E16" s="31" t="s">
        <v>335</v>
      </c>
    </row>
    <row r="17" spans="1:5">
      <c r="A17" s="161"/>
      <c r="B17" s="38" t="s">
        <v>98</v>
      </c>
      <c r="C17" s="43">
        <v>10475.840310781699</v>
      </c>
      <c r="D17" s="43">
        <v>10455.4234037804</v>
      </c>
      <c r="E17" s="31" t="s">
        <v>209</v>
      </c>
    </row>
    <row r="18" spans="1:5">
      <c r="A18" s="161"/>
      <c r="B18" s="39" t="s">
        <v>4</v>
      </c>
      <c r="C18" s="43">
        <v>50269.007024009501</v>
      </c>
      <c r="D18" s="43">
        <v>49544.797085110898</v>
      </c>
      <c r="E18" s="31" t="s">
        <v>171</v>
      </c>
    </row>
    <row r="19" spans="1:5">
      <c r="A19" s="160" t="s">
        <v>10</v>
      </c>
      <c r="B19" s="35" t="s">
        <v>96</v>
      </c>
      <c r="C19" s="43">
        <v>61652.853274735098</v>
      </c>
      <c r="D19" s="43">
        <v>60382.638635464005</v>
      </c>
      <c r="E19" s="31" t="s">
        <v>187</v>
      </c>
    </row>
    <row r="20" spans="1:5">
      <c r="A20" s="161"/>
      <c r="B20" s="37" t="s">
        <v>97</v>
      </c>
      <c r="C20" s="43">
        <v>21237.440026362499</v>
      </c>
      <c r="D20" s="43">
        <v>21661.480466737201</v>
      </c>
      <c r="E20" s="31" t="s">
        <v>336</v>
      </c>
    </row>
    <row r="21" spans="1:5">
      <c r="A21" s="161"/>
      <c r="B21" s="38" t="s">
        <v>98</v>
      </c>
      <c r="C21" s="43">
        <v>14562.8717373692</v>
      </c>
      <c r="D21" s="43">
        <v>14575.004762813</v>
      </c>
      <c r="E21" s="31" t="s">
        <v>164</v>
      </c>
    </row>
    <row r="22" spans="1:5">
      <c r="A22" s="161"/>
      <c r="B22" s="39" t="s">
        <v>4</v>
      </c>
      <c r="C22" s="43">
        <v>97453.165038466803</v>
      </c>
      <c r="D22" s="43">
        <v>96619.123865014204</v>
      </c>
      <c r="E22" s="31" t="s">
        <v>181</v>
      </c>
    </row>
    <row r="23" spans="1:5">
      <c r="A23" s="160" t="s">
        <v>11</v>
      </c>
      <c r="B23" s="35" t="s">
        <v>96</v>
      </c>
      <c r="C23" s="43">
        <v>22442.787454822999</v>
      </c>
      <c r="D23" s="43">
        <v>21617.8757734264</v>
      </c>
      <c r="E23" s="31" t="s">
        <v>206</v>
      </c>
    </row>
    <row r="24" spans="1:5">
      <c r="A24" s="161"/>
      <c r="B24" s="37" t="s">
        <v>97</v>
      </c>
      <c r="C24" s="43">
        <v>8623.5390287818991</v>
      </c>
      <c r="D24" s="43">
        <v>8425.4228446359994</v>
      </c>
      <c r="E24" s="31" t="s">
        <v>141</v>
      </c>
    </row>
    <row r="25" spans="1:5">
      <c r="A25" s="161"/>
      <c r="B25" s="38" t="s">
        <v>98</v>
      </c>
      <c r="C25" s="43">
        <v>5473.7370554060999</v>
      </c>
      <c r="D25" s="43">
        <v>5269.5704550904002</v>
      </c>
      <c r="E25" s="31" t="s">
        <v>200</v>
      </c>
    </row>
    <row r="26" spans="1:5">
      <c r="A26" s="161"/>
      <c r="B26" s="39" t="s">
        <v>4</v>
      </c>
      <c r="C26" s="43">
        <v>36540.063539010996</v>
      </c>
      <c r="D26" s="43">
        <v>35312.869073152804</v>
      </c>
      <c r="E26" s="31" t="s">
        <v>156</v>
      </c>
    </row>
    <row r="27" spans="1:5">
      <c r="A27" s="160" t="s">
        <v>12</v>
      </c>
      <c r="B27" s="35" t="s">
        <v>96</v>
      </c>
      <c r="C27" s="43">
        <v>294353.1772694962</v>
      </c>
      <c r="D27" s="43">
        <v>285205.45916253532</v>
      </c>
      <c r="E27" s="31" t="s">
        <v>148</v>
      </c>
    </row>
    <row r="28" spans="1:5">
      <c r="A28" s="161"/>
      <c r="B28" s="37" t="s">
        <v>97</v>
      </c>
      <c r="C28" s="43">
        <v>90860.906149709903</v>
      </c>
      <c r="D28" s="43">
        <v>92876.213763029096</v>
      </c>
      <c r="E28" s="31" t="s">
        <v>337</v>
      </c>
    </row>
    <row r="29" spans="1:5">
      <c r="A29" s="161"/>
      <c r="B29" s="38" t="s">
        <v>98</v>
      </c>
      <c r="C29" s="43">
        <v>75010.682008045405</v>
      </c>
      <c r="D29" s="43">
        <v>73117.920470856203</v>
      </c>
      <c r="E29" s="31" t="s">
        <v>203</v>
      </c>
    </row>
    <row r="30" spans="1:5">
      <c r="A30" s="161"/>
      <c r="B30" s="39" t="s">
        <v>4</v>
      </c>
      <c r="C30" s="43">
        <v>460224.76542725152</v>
      </c>
      <c r="D30" s="43">
        <v>451199.59339642059</v>
      </c>
      <c r="E30" s="31" t="s">
        <v>158</v>
      </c>
    </row>
    <row r="31" spans="1:5">
      <c r="A31" s="154" t="s">
        <v>13</v>
      </c>
      <c r="B31" s="35" t="s">
        <v>96</v>
      </c>
      <c r="C31" s="43">
        <v>4233676.3442610204</v>
      </c>
      <c r="D31" s="43">
        <v>4124110.2700933702</v>
      </c>
      <c r="E31" s="31" t="s">
        <v>167</v>
      </c>
    </row>
    <row r="32" spans="1:5">
      <c r="A32" s="155"/>
      <c r="B32" s="37" t="s">
        <v>97</v>
      </c>
      <c r="C32" s="43">
        <v>1174309.3244086658</v>
      </c>
      <c r="D32" s="43">
        <v>1197338.1411062411</v>
      </c>
      <c r="E32" s="31" t="s">
        <v>338</v>
      </c>
    </row>
    <row r="33" spans="1:5">
      <c r="A33" s="155"/>
      <c r="B33" s="38" t="s">
        <v>98</v>
      </c>
      <c r="C33" s="43">
        <v>1199557.6904515291</v>
      </c>
      <c r="D33" s="43">
        <v>1158819.9696752522</v>
      </c>
      <c r="E33" s="31" t="s">
        <v>156</v>
      </c>
    </row>
    <row r="34" spans="1:5">
      <c r="A34" s="156"/>
      <c r="B34" s="88" t="s">
        <v>4</v>
      </c>
      <c r="C34" s="43">
        <v>6607543.3591212155</v>
      </c>
      <c r="D34" s="43">
        <v>6480268.3808748638</v>
      </c>
      <c r="E34" s="31" t="s">
        <v>158</v>
      </c>
    </row>
    <row r="36" spans="1:5" ht="12" customHeight="1">
      <c r="A36" s="9" t="s">
        <v>125</v>
      </c>
    </row>
    <row r="37" spans="1:5" ht="12" customHeight="1">
      <c r="A37" s="9" t="s">
        <v>116</v>
      </c>
    </row>
    <row r="38" spans="1:5" ht="12" customHeight="1">
      <c r="A38" s="9" t="s">
        <v>117</v>
      </c>
    </row>
  </sheetData>
  <mergeCells count="9">
    <mergeCell ref="A31:A34"/>
    <mergeCell ref="C5:D5"/>
    <mergeCell ref="E5:E6"/>
    <mergeCell ref="A7:A10"/>
    <mergeCell ref="A11:A14"/>
    <mergeCell ref="A15:A18"/>
    <mergeCell ref="A19:A22"/>
    <mergeCell ref="A23:A26"/>
    <mergeCell ref="A27:A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51"/>
  <sheetViews>
    <sheetView workbookViewId="0">
      <selection activeCell="H6" sqref="H6"/>
    </sheetView>
  </sheetViews>
  <sheetFormatPr baseColWidth="10" defaultRowHeight="15.75"/>
  <cols>
    <col min="1" max="1" width="16.85546875" style="1" customWidth="1"/>
    <col min="2" max="2" width="20.5703125" style="1" customWidth="1"/>
    <col min="3" max="3" width="12.28515625" style="1" bestFit="1" customWidth="1"/>
    <col min="4" max="4" width="11.42578125" style="1"/>
    <col min="5" max="5" width="12.5703125" style="1" bestFit="1" customWidth="1"/>
    <col min="6" max="16384" width="11.42578125" style="1"/>
  </cols>
  <sheetData>
    <row r="1" spans="1:8" ht="21.75">
      <c r="C1" s="11" t="s">
        <v>99</v>
      </c>
      <c r="D1" s="5"/>
      <c r="E1" s="5"/>
    </row>
    <row r="3" spans="1:8">
      <c r="A3" s="13" t="s">
        <v>100</v>
      </c>
    </row>
    <row r="4" spans="1:8">
      <c r="A4" s="14"/>
      <c r="B4" s="15"/>
      <c r="C4" s="181" t="s">
        <v>101</v>
      </c>
      <c r="D4" s="182"/>
      <c r="E4" s="159" t="s">
        <v>102</v>
      </c>
      <c r="F4" s="158"/>
      <c r="G4" s="159" t="s">
        <v>103</v>
      </c>
      <c r="H4" s="158"/>
    </row>
    <row r="5" spans="1:8" ht="30">
      <c r="A5" s="14"/>
      <c r="B5" s="15"/>
      <c r="C5" s="83" t="s">
        <v>339</v>
      </c>
      <c r="D5" s="89" t="s">
        <v>35</v>
      </c>
      <c r="E5" s="83" t="s">
        <v>339</v>
      </c>
      <c r="F5" s="89" t="s">
        <v>35</v>
      </c>
      <c r="G5" s="83" t="s">
        <v>339</v>
      </c>
      <c r="H5" s="89" t="s">
        <v>35</v>
      </c>
    </row>
    <row r="6" spans="1:8" ht="15.75" customHeight="1">
      <c r="A6" s="160" t="s">
        <v>7</v>
      </c>
      <c r="B6" s="35" t="s">
        <v>25</v>
      </c>
      <c r="C6" s="43">
        <v>7286</v>
      </c>
      <c r="D6" s="42">
        <v>-1.3000000000000001E-2</v>
      </c>
      <c r="E6" s="43">
        <v>3206</v>
      </c>
      <c r="F6" s="42">
        <v>-1.1000000000000001E-2</v>
      </c>
      <c r="G6" s="43">
        <v>4080</v>
      </c>
      <c r="H6" s="42">
        <v>-1.3999999999999999E-2</v>
      </c>
    </row>
    <row r="7" spans="1:8" ht="15.75" customHeight="1">
      <c r="A7" s="161"/>
      <c r="B7" s="37" t="s">
        <v>26</v>
      </c>
      <c r="C7" s="43">
        <v>23663</v>
      </c>
      <c r="D7" s="42">
        <v>-3.6000000000000004E-2</v>
      </c>
      <c r="E7" s="43">
        <v>22737</v>
      </c>
      <c r="F7" s="42">
        <v>-3.9E-2</v>
      </c>
      <c r="G7" s="43">
        <v>926</v>
      </c>
      <c r="H7" s="42">
        <v>3.7999999999999999E-2</v>
      </c>
    </row>
    <row r="8" spans="1:8" ht="15.75" customHeight="1">
      <c r="A8" s="161"/>
      <c r="B8" s="38" t="s">
        <v>27</v>
      </c>
      <c r="C8" s="43">
        <v>10377</v>
      </c>
      <c r="D8" s="42">
        <v>1.1000000000000001E-2</v>
      </c>
      <c r="E8" s="43">
        <v>8240</v>
      </c>
      <c r="F8" s="42">
        <v>1.3999999999999999E-2</v>
      </c>
      <c r="G8" s="43">
        <v>2137</v>
      </c>
      <c r="H8" s="42">
        <v>0</v>
      </c>
    </row>
    <row r="9" spans="1:8" ht="15.75" customHeight="1">
      <c r="A9" s="161"/>
      <c r="B9" s="39" t="s">
        <v>28</v>
      </c>
      <c r="C9" s="43">
        <v>63617</v>
      </c>
      <c r="D9" s="42">
        <v>-1.9E-2</v>
      </c>
      <c r="E9" s="43">
        <v>56262</v>
      </c>
      <c r="F9" s="42">
        <v>-2.3E-2</v>
      </c>
      <c r="G9" s="43">
        <v>7355</v>
      </c>
      <c r="H9" s="42">
        <v>1.3000000000000001E-2</v>
      </c>
    </row>
    <row r="10" spans="1:8" ht="15.75" customHeight="1">
      <c r="A10" s="161"/>
      <c r="B10" s="40" t="s">
        <v>29</v>
      </c>
      <c r="C10" s="43">
        <v>61518</v>
      </c>
      <c r="D10" s="42">
        <v>-6.9999999999999993E-3</v>
      </c>
      <c r="E10" s="43">
        <v>58679</v>
      </c>
      <c r="F10" s="42">
        <v>-6.9999999999999993E-3</v>
      </c>
      <c r="G10" s="43">
        <v>2839</v>
      </c>
      <c r="H10" s="42">
        <v>-1.4999999999999999E-2</v>
      </c>
    </row>
    <row r="11" spans="1:8" ht="15.75" customHeight="1">
      <c r="A11" s="164"/>
      <c r="B11" s="41" t="s">
        <v>30</v>
      </c>
      <c r="C11" s="43">
        <v>166461</v>
      </c>
      <c r="D11" s="42">
        <v>-1.4999999999999999E-2</v>
      </c>
      <c r="E11" s="43">
        <v>149124</v>
      </c>
      <c r="F11" s="42">
        <v>-1.7000000000000001E-2</v>
      </c>
      <c r="G11" s="43">
        <v>17337</v>
      </c>
      <c r="H11" s="42">
        <v>1E-3</v>
      </c>
    </row>
    <row r="12" spans="1:8" ht="15.75" customHeight="1">
      <c r="A12" s="160" t="s">
        <v>8</v>
      </c>
      <c r="B12" s="35" t="s">
        <v>25</v>
      </c>
      <c r="C12" s="43">
        <v>11209</v>
      </c>
      <c r="D12" s="42">
        <v>9.0000000000000011E-3</v>
      </c>
      <c r="E12" s="43">
        <v>5421</v>
      </c>
      <c r="F12" s="42">
        <v>3.2000000000000001E-2</v>
      </c>
      <c r="G12" s="43">
        <v>5788</v>
      </c>
      <c r="H12" s="42">
        <v>-1.1000000000000001E-2</v>
      </c>
    </row>
    <row r="13" spans="1:8" ht="15.75" customHeight="1">
      <c r="A13" s="161"/>
      <c r="B13" s="37" t="s">
        <v>26</v>
      </c>
      <c r="C13" s="43">
        <v>125529</v>
      </c>
      <c r="D13" s="42">
        <v>-9.0000000000000011E-3</v>
      </c>
      <c r="E13" s="43">
        <v>121467</v>
      </c>
      <c r="F13" s="42">
        <v>-1.1000000000000001E-2</v>
      </c>
      <c r="G13" s="43">
        <v>4062</v>
      </c>
      <c r="H13" s="42">
        <v>5.9000000000000004E-2</v>
      </c>
    </row>
    <row r="14" spans="1:8" ht="15.75" customHeight="1">
      <c r="A14" s="161"/>
      <c r="B14" s="38" t="s">
        <v>27</v>
      </c>
      <c r="C14" s="43">
        <v>55670</v>
      </c>
      <c r="D14" s="42">
        <v>1.6E-2</v>
      </c>
      <c r="E14" s="43">
        <v>47754</v>
      </c>
      <c r="F14" s="42">
        <v>9.0000000000000011E-3</v>
      </c>
      <c r="G14" s="43">
        <v>7916</v>
      </c>
      <c r="H14" s="42">
        <v>5.9000000000000004E-2</v>
      </c>
    </row>
    <row r="15" spans="1:8" ht="15.75" customHeight="1">
      <c r="A15" s="161"/>
      <c r="B15" s="39" t="s">
        <v>28</v>
      </c>
      <c r="C15" s="43">
        <v>511874</v>
      </c>
      <c r="D15" s="42">
        <v>-6.9999999999999993E-3</v>
      </c>
      <c r="E15" s="43">
        <v>466081</v>
      </c>
      <c r="F15" s="42">
        <v>-1.1000000000000001E-2</v>
      </c>
      <c r="G15" s="43">
        <v>45793</v>
      </c>
      <c r="H15" s="42">
        <v>3.7000000000000005E-2</v>
      </c>
    </row>
    <row r="16" spans="1:8" ht="15.75" customHeight="1">
      <c r="A16" s="161"/>
      <c r="B16" s="40" t="s">
        <v>29</v>
      </c>
      <c r="C16" s="43">
        <v>361330</v>
      </c>
      <c r="D16" s="42">
        <v>9.0000000000000011E-3</v>
      </c>
      <c r="E16" s="43">
        <v>340295</v>
      </c>
      <c r="F16" s="42">
        <v>9.0000000000000011E-3</v>
      </c>
      <c r="G16" s="43">
        <v>21035</v>
      </c>
      <c r="H16" s="42">
        <v>-3.0000000000000001E-3</v>
      </c>
    </row>
    <row r="17" spans="1:8" ht="15.75" customHeight="1">
      <c r="A17" s="164"/>
      <c r="B17" s="41" t="s">
        <v>30</v>
      </c>
      <c r="C17" s="43">
        <v>1065612</v>
      </c>
      <c r="D17" s="42">
        <v>0</v>
      </c>
      <c r="E17" s="43">
        <v>981018</v>
      </c>
      <c r="F17" s="42">
        <v>-3.0000000000000001E-3</v>
      </c>
      <c r="G17" s="43">
        <v>84594</v>
      </c>
      <c r="H17" s="42">
        <v>2.6000000000000002E-2</v>
      </c>
    </row>
    <row r="18" spans="1:8" ht="15.75" customHeight="1">
      <c r="A18" s="160" t="s">
        <v>9</v>
      </c>
      <c r="B18" s="35" t="s">
        <v>25</v>
      </c>
      <c r="C18" s="43">
        <v>5153</v>
      </c>
      <c r="D18" s="42">
        <v>-3.0000000000000001E-3</v>
      </c>
      <c r="E18" s="43">
        <v>2137</v>
      </c>
      <c r="F18" s="42">
        <v>6.9999999999999993E-3</v>
      </c>
      <c r="G18" s="43">
        <v>3016</v>
      </c>
      <c r="H18" s="42">
        <v>-0.01</v>
      </c>
    </row>
    <row r="19" spans="1:8" ht="15.75" customHeight="1">
      <c r="A19" s="161"/>
      <c r="B19" s="37" t="s">
        <v>26</v>
      </c>
      <c r="C19" s="43">
        <v>42690</v>
      </c>
      <c r="D19" s="42">
        <v>-3.1E-2</v>
      </c>
      <c r="E19" s="43">
        <v>41332</v>
      </c>
      <c r="F19" s="42">
        <v>-3.2000000000000001E-2</v>
      </c>
      <c r="G19" s="43">
        <v>1358</v>
      </c>
      <c r="H19" s="42">
        <v>-4.0000000000000001E-3</v>
      </c>
    </row>
    <row r="20" spans="1:8" ht="15.75" customHeight="1">
      <c r="A20" s="161"/>
      <c r="B20" s="38" t="s">
        <v>27</v>
      </c>
      <c r="C20" s="43">
        <v>19057</v>
      </c>
      <c r="D20" s="42">
        <v>2.2000000000000002E-2</v>
      </c>
      <c r="E20" s="43">
        <v>15415</v>
      </c>
      <c r="F20" s="42">
        <v>2.5000000000000001E-2</v>
      </c>
      <c r="G20" s="43">
        <v>3642</v>
      </c>
      <c r="H20" s="42">
        <v>6.9999999999999993E-3</v>
      </c>
    </row>
    <row r="21" spans="1:8" ht="15.75" customHeight="1">
      <c r="A21" s="161"/>
      <c r="B21" s="39" t="s">
        <v>28</v>
      </c>
      <c r="C21" s="43">
        <v>123259</v>
      </c>
      <c r="D21" s="42">
        <v>-6.9999999999999993E-3</v>
      </c>
      <c r="E21" s="43">
        <v>109514</v>
      </c>
      <c r="F21" s="42">
        <v>-0.01</v>
      </c>
      <c r="G21" s="43">
        <v>13745</v>
      </c>
      <c r="H21" s="42">
        <v>2.1000000000000001E-2</v>
      </c>
    </row>
    <row r="22" spans="1:8" ht="15.75" customHeight="1">
      <c r="A22" s="161"/>
      <c r="B22" s="40" t="s">
        <v>29</v>
      </c>
      <c r="C22" s="43">
        <v>85469</v>
      </c>
      <c r="D22" s="42">
        <v>0</v>
      </c>
      <c r="E22" s="43">
        <v>81273</v>
      </c>
      <c r="F22" s="42">
        <v>1E-3</v>
      </c>
      <c r="G22" s="43">
        <v>4196</v>
      </c>
      <c r="H22" s="42">
        <v>-0.02</v>
      </c>
    </row>
    <row r="23" spans="1:8" ht="15.75" customHeight="1">
      <c r="A23" s="164"/>
      <c r="B23" s="41" t="s">
        <v>30</v>
      </c>
      <c r="C23" s="43">
        <v>275628</v>
      </c>
      <c r="D23" s="42">
        <v>-6.9999999999999993E-3</v>
      </c>
      <c r="E23" s="43">
        <v>249671</v>
      </c>
      <c r="F23" s="42">
        <v>-8.0000000000000002E-3</v>
      </c>
      <c r="G23" s="43">
        <v>25957</v>
      </c>
      <c r="H23" s="42">
        <v>6.9999999999999993E-3</v>
      </c>
    </row>
    <row r="24" spans="1:8" ht="15.75" customHeight="1">
      <c r="A24" s="160" t="s">
        <v>10</v>
      </c>
      <c r="B24" s="35" t="s">
        <v>25</v>
      </c>
      <c r="C24" s="43">
        <v>11604</v>
      </c>
      <c r="D24" s="42">
        <v>1.2E-2</v>
      </c>
      <c r="E24" s="43">
        <v>5302</v>
      </c>
      <c r="F24" s="42">
        <v>3.7999999999999999E-2</v>
      </c>
      <c r="G24" s="43">
        <v>6302</v>
      </c>
      <c r="H24" s="42">
        <v>-9.0000000000000011E-3</v>
      </c>
    </row>
    <row r="25" spans="1:8" ht="15.75" customHeight="1">
      <c r="A25" s="161"/>
      <c r="B25" s="37" t="s">
        <v>26</v>
      </c>
      <c r="C25" s="43">
        <v>66352</v>
      </c>
      <c r="D25" s="42">
        <v>-1.6E-2</v>
      </c>
      <c r="E25" s="43">
        <v>64072</v>
      </c>
      <c r="F25" s="42">
        <v>-1.7000000000000001E-2</v>
      </c>
      <c r="G25" s="43">
        <v>2280</v>
      </c>
      <c r="H25" s="42">
        <v>4.0999999999999995E-2</v>
      </c>
    </row>
    <row r="26" spans="1:8" ht="15.75" customHeight="1">
      <c r="A26" s="161"/>
      <c r="B26" s="38" t="s">
        <v>27</v>
      </c>
      <c r="C26" s="43">
        <v>34172</v>
      </c>
      <c r="D26" s="42">
        <v>2.4E-2</v>
      </c>
      <c r="E26" s="43">
        <v>29354</v>
      </c>
      <c r="F26" s="42">
        <v>2.2000000000000002E-2</v>
      </c>
      <c r="G26" s="43">
        <v>4818</v>
      </c>
      <c r="H26" s="42">
        <v>3.3000000000000002E-2</v>
      </c>
    </row>
    <row r="27" spans="1:8" ht="15.75" customHeight="1">
      <c r="A27" s="161"/>
      <c r="B27" s="39" t="s">
        <v>28</v>
      </c>
      <c r="C27" s="43">
        <v>213174</v>
      </c>
      <c r="D27" s="42">
        <v>-6.0000000000000001E-3</v>
      </c>
      <c r="E27" s="43">
        <v>191517</v>
      </c>
      <c r="F27" s="42">
        <v>-0.01</v>
      </c>
      <c r="G27" s="43">
        <v>21657</v>
      </c>
      <c r="H27" s="42">
        <v>0.03</v>
      </c>
    </row>
    <row r="28" spans="1:8" ht="15.75" customHeight="1">
      <c r="A28" s="161"/>
      <c r="B28" s="40" t="s">
        <v>29</v>
      </c>
      <c r="C28" s="43">
        <v>171829</v>
      </c>
      <c r="D28" s="42">
        <v>-8.0000000000000002E-3</v>
      </c>
      <c r="E28" s="43">
        <v>161888</v>
      </c>
      <c r="F28" s="42">
        <v>-8.0000000000000002E-3</v>
      </c>
      <c r="G28" s="43">
        <v>9941</v>
      </c>
      <c r="H28" s="42">
        <v>-1.3000000000000001E-2</v>
      </c>
    </row>
    <row r="29" spans="1:8" ht="15.75" customHeight="1">
      <c r="A29" s="164"/>
      <c r="B29" s="41" t="s">
        <v>30</v>
      </c>
      <c r="C29" s="43">
        <v>497131</v>
      </c>
      <c r="D29" s="42">
        <v>-6.0000000000000001E-3</v>
      </c>
      <c r="E29" s="43">
        <v>452133</v>
      </c>
      <c r="F29" s="42">
        <v>-8.0000000000000002E-3</v>
      </c>
      <c r="G29" s="43">
        <v>44998</v>
      </c>
      <c r="H29" s="42">
        <v>1.4999999999999999E-2</v>
      </c>
    </row>
    <row r="30" spans="1:8" ht="15.75" customHeight="1">
      <c r="A30" s="160" t="s">
        <v>11</v>
      </c>
      <c r="B30" s="35" t="s">
        <v>25</v>
      </c>
      <c r="C30" s="43">
        <v>8128</v>
      </c>
      <c r="D30" s="42">
        <v>0.03</v>
      </c>
      <c r="E30" s="43">
        <v>3708</v>
      </c>
      <c r="F30" s="42">
        <v>7.9000000000000001E-2</v>
      </c>
      <c r="G30" s="43">
        <v>4420</v>
      </c>
      <c r="H30" s="42">
        <v>-9.0000000000000011E-3</v>
      </c>
    </row>
    <row r="31" spans="1:8" ht="15.75" customHeight="1">
      <c r="A31" s="161"/>
      <c r="B31" s="37" t="s">
        <v>26</v>
      </c>
      <c r="C31" s="43">
        <v>31875</v>
      </c>
      <c r="D31" s="42">
        <v>-2.7000000000000003E-2</v>
      </c>
      <c r="E31" s="43">
        <v>30921</v>
      </c>
      <c r="F31" s="42">
        <v>-2.8999999999999998E-2</v>
      </c>
      <c r="G31" s="43">
        <v>954</v>
      </c>
      <c r="H31" s="42">
        <v>0.05</v>
      </c>
    </row>
    <row r="32" spans="1:8" ht="15.75" customHeight="1">
      <c r="A32" s="161"/>
      <c r="B32" s="38" t="s">
        <v>27</v>
      </c>
      <c r="C32" s="43">
        <v>11475</v>
      </c>
      <c r="D32" s="42">
        <v>2.5000000000000001E-2</v>
      </c>
      <c r="E32" s="43">
        <v>9391</v>
      </c>
      <c r="F32" s="42">
        <v>2.7000000000000003E-2</v>
      </c>
      <c r="G32" s="43">
        <v>2084</v>
      </c>
      <c r="H32" s="42">
        <v>1.6E-2</v>
      </c>
    </row>
    <row r="33" spans="1:8" ht="15.75" customHeight="1">
      <c r="A33" s="161"/>
      <c r="B33" s="39" t="s">
        <v>28</v>
      </c>
      <c r="C33" s="43">
        <v>86686</v>
      </c>
      <c r="D33" s="42">
        <v>-2.6000000000000002E-2</v>
      </c>
      <c r="E33" s="43">
        <v>77531</v>
      </c>
      <c r="F33" s="42">
        <v>-3.1E-2</v>
      </c>
      <c r="G33" s="43">
        <v>9155</v>
      </c>
      <c r="H33" s="42">
        <v>1.8000000000000002E-2</v>
      </c>
    </row>
    <row r="34" spans="1:8" ht="15.75" customHeight="1">
      <c r="A34" s="161"/>
      <c r="B34" s="40" t="s">
        <v>29</v>
      </c>
      <c r="C34" s="43">
        <v>78897</v>
      </c>
      <c r="D34" s="42">
        <v>9.0000000000000011E-3</v>
      </c>
      <c r="E34" s="43">
        <v>75224</v>
      </c>
      <c r="F34" s="42">
        <v>9.0000000000000011E-3</v>
      </c>
      <c r="G34" s="43">
        <v>3673</v>
      </c>
      <c r="H34" s="42">
        <v>-8.0000000000000002E-3</v>
      </c>
    </row>
    <row r="35" spans="1:8" ht="15.75" customHeight="1">
      <c r="A35" s="164"/>
      <c r="B35" s="41" t="s">
        <v>30</v>
      </c>
      <c r="C35" s="43">
        <v>217061</v>
      </c>
      <c r="D35" s="42">
        <v>-9.0000000000000011E-3</v>
      </c>
      <c r="E35" s="43">
        <v>196775</v>
      </c>
      <c r="F35" s="42">
        <v>-1.1000000000000001E-2</v>
      </c>
      <c r="G35" s="43">
        <v>20286</v>
      </c>
      <c r="H35" s="42">
        <v>9.0000000000000011E-3</v>
      </c>
    </row>
    <row r="36" spans="1:8" ht="15.75" customHeight="1">
      <c r="A36" s="160" t="s">
        <v>12</v>
      </c>
      <c r="B36" s="35" t="s">
        <v>25</v>
      </c>
      <c r="C36" s="43">
        <v>43380</v>
      </c>
      <c r="D36" s="42">
        <v>8.0000000000000002E-3</v>
      </c>
      <c r="E36" s="43">
        <v>19774</v>
      </c>
      <c r="F36" s="42">
        <v>3.2000000000000001E-2</v>
      </c>
      <c r="G36" s="43">
        <v>23606</v>
      </c>
      <c r="H36" s="42">
        <v>-1.1000000000000001E-2</v>
      </c>
    </row>
    <row r="37" spans="1:8" ht="15.75" customHeight="1">
      <c r="A37" s="161"/>
      <c r="B37" s="37" t="s">
        <v>26</v>
      </c>
      <c r="C37" s="43">
        <v>290109</v>
      </c>
      <c r="D37" s="42">
        <v>-1.8000000000000002E-2</v>
      </c>
      <c r="E37" s="43">
        <v>280529</v>
      </c>
      <c r="F37" s="42">
        <v>-0.02</v>
      </c>
      <c r="G37" s="43">
        <v>9580</v>
      </c>
      <c r="H37" s="42">
        <v>4.2999999999999997E-2</v>
      </c>
    </row>
    <row r="38" spans="1:8" ht="15.75" customHeight="1">
      <c r="A38" s="161"/>
      <c r="B38" s="38" t="s">
        <v>27</v>
      </c>
      <c r="C38" s="43">
        <v>130751</v>
      </c>
      <c r="D38" s="42">
        <v>1.9E-2</v>
      </c>
      <c r="E38" s="43">
        <v>110154</v>
      </c>
      <c r="F38" s="42">
        <v>1.7000000000000001E-2</v>
      </c>
      <c r="G38" s="43">
        <v>20597</v>
      </c>
      <c r="H38" s="42">
        <v>3.3000000000000002E-2</v>
      </c>
    </row>
    <row r="39" spans="1:8" ht="15.75" customHeight="1">
      <c r="A39" s="161"/>
      <c r="B39" s="39" t="s">
        <v>28</v>
      </c>
      <c r="C39" s="43">
        <v>998610</v>
      </c>
      <c r="D39" s="42">
        <v>-9.0000000000000011E-3</v>
      </c>
      <c r="E39" s="43">
        <v>900905</v>
      </c>
      <c r="F39" s="42">
        <v>-1.3000000000000001E-2</v>
      </c>
      <c r="G39" s="43">
        <v>97705</v>
      </c>
      <c r="H39" s="42">
        <v>0.03</v>
      </c>
    </row>
    <row r="40" spans="1:8" ht="15.75" customHeight="1">
      <c r="A40" s="161"/>
      <c r="B40" s="40" t="s">
        <v>29</v>
      </c>
      <c r="C40" s="43">
        <v>759043</v>
      </c>
      <c r="D40" s="42">
        <v>3.0000000000000001E-3</v>
      </c>
      <c r="E40" s="43">
        <v>717359</v>
      </c>
      <c r="F40" s="42">
        <v>3.0000000000000001E-3</v>
      </c>
      <c r="G40" s="43">
        <v>41684</v>
      </c>
      <c r="H40" s="42">
        <v>-9.0000000000000011E-3</v>
      </c>
    </row>
    <row r="41" spans="1:8" ht="15.75" customHeight="1">
      <c r="A41" s="164"/>
      <c r="B41" s="41" t="s">
        <v>30</v>
      </c>
      <c r="C41" s="43">
        <v>2221893</v>
      </c>
      <c r="D41" s="42">
        <v>-4.0000000000000001E-3</v>
      </c>
      <c r="E41" s="43">
        <v>2028721</v>
      </c>
      <c r="F41" s="42">
        <v>-6.0000000000000001E-3</v>
      </c>
      <c r="G41" s="43">
        <v>193172</v>
      </c>
      <c r="H41" s="42">
        <v>1.7000000000000001E-2</v>
      </c>
    </row>
    <row r="42" spans="1:8" ht="15.75" customHeight="1">
      <c r="A42" s="154" t="s">
        <v>13</v>
      </c>
      <c r="B42" s="35" t="s">
        <v>25</v>
      </c>
      <c r="C42" s="43">
        <v>635043</v>
      </c>
      <c r="D42" s="42">
        <v>-4.0000000000000001E-3</v>
      </c>
      <c r="E42" s="43">
        <v>263970</v>
      </c>
      <c r="F42" s="42">
        <v>1.3000000000000001E-2</v>
      </c>
      <c r="G42" s="43">
        <v>371073</v>
      </c>
      <c r="H42" s="42">
        <v>-1.6E-2</v>
      </c>
    </row>
    <row r="43" spans="1:8" ht="15.75" customHeight="1">
      <c r="A43" s="155"/>
      <c r="B43" s="37" t="s">
        <v>26</v>
      </c>
      <c r="C43" s="43">
        <v>3220079</v>
      </c>
      <c r="D43" s="42">
        <v>-1.4999999999999999E-2</v>
      </c>
      <c r="E43" s="43">
        <v>3066526</v>
      </c>
      <c r="F43" s="42">
        <v>-1.8000000000000002E-2</v>
      </c>
      <c r="G43" s="43">
        <v>153553</v>
      </c>
      <c r="H43" s="42">
        <v>0.03</v>
      </c>
    </row>
    <row r="44" spans="1:8" ht="15.75" customHeight="1">
      <c r="A44" s="155"/>
      <c r="B44" s="38" t="s">
        <v>27</v>
      </c>
      <c r="C44" s="43">
        <v>1757282</v>
      </c>
      <c r="D44" s="42">
        <v>2.2000000000000002E-2</v>
      </c>
      <c r="E44" s="43">
        <v>1424109</v>
      </c>
      <c r="F44" s="42">
        <v>2.1000000000000001E-2</v>
      </c>
      <c r="G44" s="43">
        <v>333173</v>
      </c>
      <c r="H44" s="42">
        <v>2.6000000000000002E-2</v>
      </c>
    </row>
    <row r="45" spans="1:8" ht="15.75" customHeight="1">
      <c r="A45" s="155"/>
      <c r="B45" s="39" t="s">
        <v>28</v>
      </c>
      <c r="C45" s="43">
        <v>13559545</v>
      </c>
      <c r="D45" s="42">
        <v>-2.1000000000000001E-2</v>
      </c>
      <c r="E45" s="43">
        <v>11964731</v>
      </c>
      <c r="F45" s="42">
        <v>-2.7000000000000003E-2</v>
      </c>
      <c r="G45" s="43">
        <v>1594814</v>
      </c>
      <c r="H45" s="42">
        <v>2.5000000000000001E-2</v>
      </c>
    </row>
    <row r="46" spans="1:8" ht="15.75" customHeight="1">
      <c r="A46" s="155"/>
      <c r="B46" s="40" t="s">
        <v>29</v>
      </c>
      <c r="C46" s="43">
        <v>8451224</v>
      </c>
      <c r="D46" s="42">
        <v>6.0000000000000001E-3</v>
      </c>
      <c r="E46" s="43">
        <v>7867656</v>
      </c>
      <c r="F46" s="42">
        <v>6.9999999999999993E-3</v>
      </c>
      <c r="G46" s="43">
        <v>583568</v>
      </c>
      <c r="H46" s="42">
        <v>-9.0000000000000011E-3</v>
      </c>
    </row>
    <row r="47" spans="1:8" ht="15.75" customHeight="1">
      <c r="A47" s="156"/>
      <c r="B47" s="41" t="s">
        <v>30</v>
      </c>
      <c r="C47" s="43">
        <v>27623173</v>
      </c>
      <c r="D47" s="42">
        <v>-9.0000000000000011E-3</v>
      </c>
      <c r="E47" s="43">
        <v>24586992</v>
      </c>
      <c r="F47" s="42">
        <v>-1.2E-2</v>
      </c>
      <c r="G47" s="43">
        <v>3036181</v>
      </c>
      <c r="H47" s="42">
        <v>1.3999999999999999E-2</v>
      </c>
    </row>
    <row r="49" spans="1:1" ht="12" customHeight="1">
      <c r="A49" s="9" t="s">
        <v>126</v>
      </c>
    </row>
    <row r="50" spans="1:1" ht="12" customHeight="1">
      <c r="A50" s="9" t="s">
        <v>118</v>
      </c>
    </row>
    <row r="51" spans="1:1" ht="12" customHeight="1">
      <c r="A51" s="9" t="s">
        <v>119</v>
      </c>
    </row>
  </sheetData>
  <mergeCells count="10">
    <mergeCell ref="A42:A47"/>
    <mergeCell ref="C4:D4"/>
    <mergeCell ref="E4:F4"/>
    <mergeCell ref="G4:H4"/>
    <mergeCell ref="A6:A11"/>
    <mergeCell ref="A12:A17"/>
    <mergeCell ref="A18:A23"/>
    <mergeCell ref="A24:A29"/>
    <mergeCell ref="A30:A35"/>
    <mergeCell ref="A36:A41"/>
  </mergeCells>
  <conditionalFormatting sqref="D6:D47">
    <cfRule type="cellIs" dxfId="12" priority="3" operator="lessThan">
      <formula>0</formula>
    </cfRule>
  </conditionalFormatting>
  <conditionalFormatting sqref="F6:F47">
    <cfRule type="cellIs" dxfId="11" priority="2" operator="lessThan">
      <formula>0</formula>
    </cfRule>
  </conditionalFormatting>
  <conditionalFormatting sqref="H6:H47">
    <cfRule type="cellIs" dxfId="1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S22"/>
  <sheetViews>
    <sheetView topLeftCell="BE1" workbookViewId="0">
      <selection activeCell="BJ8" sqref="BJ8:BS18"/>
    </sheetView>
  </sheetViews>
  <sheetFormatPr baseColWidth="10" defaultRowHeight="15.75"/>
  <cols>
    <col min="1" max="16384" width="11.42578125" style="1"/>
  </cols>
  <sheetData>
    <row r="1" spans="1:71" ht="21.75">
      <c r="C1" s="11" t="s">
        <v>99</v>
      </c>
      <c r="D1" s="5"/>
      <c r="E1" s="5"/>
    </row>
    <row r="3" spans="1:71">
      <c r="A3" s="13" t="s">
        <v>104</v>
      </c>
    </row>
    <row r="4" spans="1:71">
      <c r="A4" s="12" t="s">
        <v>105</v>
      </c>
    </row>
    <row r="5" spans="1:71">
      <c r="A5" s="15"/>
      <c r="B5" s="193" t="s">
        <v>7</v>
      </c>
      <c r="C5" s="194"/>
      <c r="D5" s="194"/>
      <c r="E5" s="194"/>
      <c r="F5" s="194"/>
      <c r="G5" s="194"/>
      <c r="H5" s="194"/>
      <c r="I5" s="194"/>
      <c r="J5" s="194"/>
      <c r="K5" s="195"/>
      <c r="L5" s="193" t="s">
        <v>8</v>
      </c>
      <c r="M5" s="194"/>
      <c r="N5" s="194"/>
      <c r="O5" s="194"/>
      <c r="P5" s="194"/>
      <c r="Q5" s="194"/>
      <c r="R5" s="194"/>
      <c r="S5" s="194"/>
      <c r="T5" s="194"/>
      <c r="U5" s="195"/>
      <c r="V5" s="193" t="s">
        <v>9</v>
      </c>
      <c r="W5" s="194"/>
      <c r="X5" s="194"/>
      <c r="Y5" s="194"/>
      <c r="Z5" s="194"/>
      <c r="AA5" s="194"/>
      <c r="AB5" s="194"/>
      <c r="AC5" s="194"/>
      <c r="AD5" s="194"/>
      <c r="AE5" s="195"/>
      <c r="AF5" s="193" t="s">
        <v>10</v>
      </c>
      <c r="AG5" s="194"/>
      <c r="AH5" s="194"/>
      <c r="AI5" s="194"/>
      <c r="AJ5" s="194"/>
      <c r="AK5" s="194"/>
      <c r="AL5" s="194"/>
      <c r="AM5" s="194"/>
      <c r="AN5" s="194"/>
      <c r="AO5" s="195"/>
      <c r="AP5" s="193" t="s">
        <v>11</v>
      </c>
      <c r="AQ5" s="194"/>
      <c r="AR5" s="194"/>
      <c r="AS5" s="194"/>
      <c r="AT5" s="194"/>
      <c r="AU5" s="194"/>
      <c r="AV5" s="194"/>
      <c r="AW5" s="194"/>
      <c r="AX5" s="194"/>
      <c r="AY5" s="195"/>
      <c r="AZ5" s="187" t="s">
        <v>12</v>
      </c>
      <c r="BA5" s="188"/>
      <c r="BB5" s="188"/>
      <c r="BC5" s="188"/>
      <c r="BD5" s="188"/>
      <c r="BE5" s="188"/>
      <c r="BF5" s="188"/>
      <c r="BG5" s="188"/>
      <c r="BH5" s="188"/>
      <c r="BI5" s="189"/>
      <c r="BJ5" s="190" t="s">
        <v>13</v>
      </c>
      <c r="BK5" s="191"/>
      <c r="BL5" s="191"/>
      <c r="BM5" s="191"/>
      <c r="BN5" s="191"/>
      <c r="BO5" s="191"/>
      <c r="BP5" s="191"/>
      <c r="BQ5" s="191"/>
      <c r="BR5" s="191"/>
      <c r="BS5" s="192"/>
    </row>
    <row r="6" spans="1:71">
      <c r="A6" s="15"/>
      <c r="B6" s="183" t="s">
        <v>106</v>
      </c>
      <c r="C6" s="184"/>
      <c r="D6" s="184"/>
      <c r="E6" s="184"/>
      <c r="F6" s="184"/>
      <c r="G6" s="185" t="s">
        <v>107</v>
      </c>
      <c r="H6" s="185"/>
      <c r="I6" s="185"/>
      <c r="J6" s="185"/>
      <c r="K6" s="186"/>
      <c r="L6" s="183" t="s">
        <v>106</v>
      </c>
      <c r="M6" s="184"/>
      <c r="N6" s="184"/>
      <c r="O6" s="184"/>
      <c r="P6" s="184"/>
      <c r="Q6" s="185" t="s">
        <v>107</v>
      </c>
      <c r="R6" s="185"/>
      <c r="S6" s="185"/>
      <c r="T6" s="185"/>
      <c r="U6" s="186"/>
      <c r="V6" s="183" t="s">
        <v>106</v>
      </c>
      <c r="W6" s="184"/>
      <c r="X6" s="184"/>
      <c r="Y6" s="184"/>
      <c r="Z6" s="184"/>
      <c r="AA6" s="185" t="s">
        <v>107</v>
      </c>
      <c r="AB6" s="185"/>
      <c r="AC6" s="185"/>
      <c r="AD6" s="185"/>
      <c r="AE6" s="186"/>
      <c r="AF6" s="183" t="s">
        <v>106</v>
      </c>
      <c r="AG6" s="184"/>
      <c r="AH6" s="184"/>
      <c r="AI6" s="184"/>
      <c r="AJ6" s="184"/>
      <c r="AK6" s="185" t="s">
        <v>107</v>
      </c>
      <c r="AL6" s="185"/>
      <c r="AM6" s="185"/>
      <c r="AN6" s="185"/>
      <c r="AO6" s="186"/>
      <c r="AP6" s="183" t="s">
        <v>106</v>
      </c>
      <c r="AQ6" s="184"/>
      <c r="AR6" s="184"/>
      <c r="AS6" s="184"/>
      <c r="AT6" s="184"/>
      <c r="AU6" s="185" t="s">
        <v>107</v>
      </c>
      <c r="AV6" s="185"/>
      <c r="AW6" s="185"/>
      <c r="AX6" s="185"/>
      <c r="AY6" s="186"/>
      <c r="AZ6" s="183" t="s">
        <v>106</v>
      </c>
      <c r="BA6" s="184"/>
      <c r="BB6" s="184"/>
      <c r="BC6" s="184"/>
      <c r="BD6" s="184"/>
      <c r="BE6" s="185" t="s">
        <v>107</v>
      </c>
      <c r="BF6" s="185"/>
      <c r="BG6" s="185"/>
      <c r="BH6" s="185"/>
      <c r="BI6" s="186"/>
      <c r="BJ6" s="183" t="s">
        <v>106</v>
      </c>
      <c r="BK6" s="184"/>
      <c r="BL6" s="184"/>
      <c r="BM6" s="184"/>
      <c r="BN6" s="184"/>
      <c r="BO6" s="185" t="s">
        <v>107</v>
      </c>
      <c r="BP6" s="185"/>
      <c r="BQ6" s="185"/>
      <c r="BR6" s="185"/>
      <c r="BS6" s="186"/>
    </row>
    <row r="7" spans="1:71" ht="26.25">
      <c r="A7" s="15"/>
      <c r="B7" s="148" t="s">
        <v>25</v>
      </c>
      <c r="C7" s="149" t="s">
        <v>26</v>
      </c>
      <c r="D7" s="149" t="s">
        <v>27</v>
      </c>
      <c r="E7" s="150" t="s">
        <v>28</v>
      </c>
      <c r="F7" s="150" t="s">
        <v>29</v>
      </c>
      <c r="G7" s="151" t="s">
        <v>25</v>
      </c>
      <c r="H7" s="151" t="s">
        <v>26</v>
      </c>
      <c r="I7" s="151" t="s">
        <v>27</v>
      </c>
      <c r="J7" s="152" t="s">
        <v>28</v>
      </c>
      <c r="K7" s="153" t="s">
        <v>29</v>
      </c>
      <c r="L7" s="148" t="s">
        <v>25</v>
      </c>
      <c r="M7" s="149" t="s">
        <v>26</v>
      </c>
      <c r="N7" s="149" t="s">
        <v>27</v>
      </c>
      <c r="O7" s="150" t="s">
        <v>28</v>
      </c>
      <c r="P7" s="150" t="s">
        <v>29</v>
      </c>
      <c r="Q7" s="151" t="s">
        <v>25</v>
      </c>
      <c r="R7" s="151" t="s">
        <v>26</v>
      </c>
      <c r="S7" s="151" t="s">
        <v>27</v>
      </c>
      <c r="T7" s="152" t="s">
        <v>28</v>
      </c>
      <c r="U7" s="153" t="s">
        <v>29</v>
      </c>
      <c r="V7" s="148" t="s">
        <v>25</v>
      </c>
      <c r="W7" s="149" t="s">
        <v>26</v>
      </c>
      <c r="X7" s="149" t="s">
        <v>27</v>
      </c>
      <c r="Y7" s="150" t="s">
        <v>28</v>
      </c>
      <c r="Z7" s="150" t="s">
        <v>29</v>
      </c>
      <c r="AA7" s="151" t="s">
        <v>25</v>
      </c>
      <c r="AB7" s="151" t="s">
        <v>26</v>
      </c>
      <c r="AC7" s="151" t="s">
        <v>27</v>
      </c>
      <c r="AD7" s="152" t="s">
        <v>28</v>
      </c>
      <c r="AE7" s="153" t="s">
        <v>29</v>
      </c>
      <c r="AF7" s="148" t="s">
        <v>25</v>
      </c>
      <c r="AG7" s="149" t="s">
        <v>26</v>
      </c>
      <c r="AH7" s="149" t="s">
        <v>27</v>
      </c>
      <c r="AI7" s="150" t="s">
        <v>28</v>
      </c>
      <c r="AJ7" s="150" t="s">
        <v>29</v>
      </c>
      <c r="AK7" s="151" t="s">
        <v>25</v>
      </c>
      <c r="AL7" s="151" t="s">
        <v>26</v>
      </c>
      <c r="AM7" s="151" t="s">
        <v>27</v>
      </c>
      <c r="AN7" s="152" t="s">
        <v>28</v>
      </c>
      <c r="AO7" s="153" t="s">
        <v>29</v>
      </c>
      <c r="AP7" s="148" t="s">
        <v>25</v>
      </c>
      <c r="AQ7" s="149" t="s">
        <v>26</v>
      </c>
      <c r="AR7" s="149" t="s">
        <v>27</v>
      </c>
      <c r="AS7" s="150" t="s">
        <v>28</v>
      </c>
      <c r="AT7" s="150" t="s">
        <v>29</v>
      </c>
      <c r="AU7" s="151" t="s">
        <v>25</v>
      </c>
      <c r="AV7" s="151" t="s">
        <v>26</v>
      </c>
      <c r="AW7" s="151" t="s">
        <v>27</v>
      </c>
      <c r="AX7" s="152" t="s">
        <v>28</v>
      </c>
      <c r="AY7" s="153" t="s">
        <v>29</v>
      </c>
      <c r="AZ7" s="148" t="s">
        <v>25</v>
      </c>
      <c r="BA7" s="149" t="s">
        <v>26</v>
      </c>
      <c r="BB7" s="149" t="s">
        <v>27</v>
      </c>
      <c r="BC7" s="150" t="s">
        <v>28</v>
      </c>
      <c r="BD7" s="150" t="s">
        <v>29</v>
      </c>
      <c r="BE7" s="151" t="s">
        <v>25</v>
      </c>
      <c r="BF7" s="151" t="s">
        <v>26</v>
      </c>
      <c r="BG7" s="151" t="s">
        <v>27</v>
      </c>
      <c r="BH7" s="152" t="s">
        <v>28</v>
      </c>
      <c r="BI7" s="153" t="s">
        <v>29</v>
      </c>
      <c r="BJ7" s="148" t="s">
        <v>25</v>
      </c>
      <c r="BK7" s="149" t="s">
        <v>26</v>
      </c>
      <c r="BL7" s="149" t="s">
        <v>27</v>
      </c>
      <c r="BM7" s="150" t="s">
        <v>28</v>
      </c>
      <c r="BN7" s="150" t="s">
        <v>29</v>
      </c>
      <c r="BO7" s="151" t="s">
        <v>25</v>
      </c>
      <c r="BP7" s="151" t="s">
        <v>26</v>
      </c>
      <c r="BQ7" s="151" t="s">
        <v>27</v>
      </c>
      <c r="BR7" s="152" t="s">
        <v>28</v>
      </c>
      <c r="BS7" s="153" t="s">
        <v>29</v>
      </c>
    </row>
    <row r="8" spans="1:71">
      <c r="A8" s="90">
        <v>2010</v>
      </c>
      <c r="B8" s="139">
        <v>100</v>
      </c>
      <c r="C8" s="140">
        <v>100</v>
      </c>
      <c r="D8" s="140">
        <v>100</v>
      </c>
      <c r="E8" s="140">
        <v>100</v>
      </c>
      <c r="F8" s="140">
        <v>100</v>
      </c>
      <c r="G8" s="140">
        <v>100</v>
      </c>
      <c r="H8" s="140">
        <v>100</v>
      </c>
      <c r="I8" s="140">
        <v>100</v>
      </c>
      <c r="J8" s="140">
        <v>100</v>
      </c>
      <c r="K8" s="141">
        <v>100</v>
      </c>
      <c r="L8" s="139">
        <v>100</v>
      </c>
      <c r="M8" s="140">
        <v>100</v>
      </c>
      <c r="N8" s="140">
        <v>100</v>
      </c>
      <c r="O8" s="140">
        <v>100</v>
      </c>
      <c r="P8" s="140">
        <v>100</v>
      </c>
      <c r="Q8" s="140">
        <v>100</v>
      </c>
      <c r="R8" s="140">
        <v>100</v>
      </c>
      <c r="S8" s="140">
        <v>100</v>
      </c>
      <c r="T8" s="140">
        <v>100</v>
      </c>
      <c r="U8" s="141">
        <v>100</v>
      </c>
      <c r="V8" s="139">
        <v>100</v>
      </c>
      <c r="W8" s="140">
        <v>100</v>
      </c>
      <c r="X8" s="140">
        <v>100</v>
      </c>
      <c r="Y8" s="140">
        <v>100</v>
      </c>
      <c r="Z8" s="140">
        <v>100</v>
      </c>
      <c r="AA8" s="140">
        <v>100</v>
      </c>
      <c r="AB8" s="140">
        <v>100</v>
      </c>
      <c r="AC8" s="140">
        <v>100</v>
      </c>
      <c r="AD8" s="140">
        <v>100</v>
      </c>
      <c r="AE8" s="141">
        <v>100</v>
      </c>
      <c r="AF8" s="139">
        <v>100</v>
      </c>
      <c r="AG8" s="140">
        <v>100</v>
      </c>
      <c r="AH8" s="140">
        <v>100</v>
      </c>
      <c r="AI8" s="140">
        <v>100</v>
      </c>
      <c r="AJ8" s="140">
        <v>100</v>
      </c>
      <c r="AK8" s="140">
        <v>100</v>
      </c>
      <c r="AL8" s="140">
        <v>100</v>
      </c>
      <c r="AM8" s="140">
        <v>100</v>
      </c>
      <c r="AN8" s="140">
        <v>100</v>
      </c>
      <c r="AO8" s="141">
        <v>100</v>
      </c>
      <c r="AP8" s="139">
        <v>100</v>
      </c>
      <c r="AQ8" s="140">
        <v>100</v>
      </c>
      <c r="AR8" s="140">
        <v>100</v>
      </c>
      <c r="AS8" s="140">
        <v>100</v>
      </c>
      <c r="AT8" s="140">
        <v>100</v>
      </c>
      <c r="AU8" s="140">
        <v>100</v>
      </c>
      <c r="AV8" s="140">
        <v>100</v>
      </c>
      <c r="AW8" s="140">
        <v>100</v>
      </c>
      <c r="AX8" s="140">
        <v>100</v>
      </c>
      <c r="AY8" s="141">
        <v>100</v>
      </c>
      <c r="AZ8" s="139">
        <v>100</v>
      </c>
      <c r="BA8" s="140">
        <v>100</v>
      </c>
      <c r="BB8" s="140">
        <v>100</v>
      </c>
      <c r="BC8" s="140">
        <v>100</v>
      </c>
      <c r="BD8" s="140">
        <v>100</v>
      </c>
      <c r="BE8" s="140">
        <v>100</v>
      </c>
      <c r="BF8" s="140">
        <v>100</v>
      </c>
      <c r="BG8" s="140">
        <v>100</v>
      </c>
      <c r="BH8" s="140">
        <v>100</v>
      </c>
      <c r="BI8" s="141">
        <v>100</v>
      </c>
      <c r="BJ8" s="139">
        <v>100</v>
      </c>
      <c r="BK8" s="140">
        <v>100</v>
      </c>
      <c r="BL8" s="140">
        <v>100</v>
      </c>
      <c r="BM8" s="140">
        <v>100</v>
      </c>
      <c r="BN8" s="140">
        <v>100</v>
      </c>
      <c r="BO8" s="140">
        <v>100</v>
      </c>
      <c r="BP8" s="140">
        <v>100</v>
      </c>
      <c r="BQ8" s="140">
        <v>100</v>
      </c>
      <c r="BR8" s="140">
        <v>100</v>
      </c>
      <c r="BS8" s="141">
        <v>100</v>
      </c>
    </row>
    <row r="9" spans="1:71">
      <c r="A9" s="90">
        <v>2011</v>
      </c>
      <c r="B9" s="142">
        <v>102.53530166880616</v>
      </c>
      <c r="C9" s="143">
        <v>98.114927441114276</v>
      </c>
      <c r="D9" s="143">
        <v>97.751297328464346</v>
      </c>
      <c r="E9" s="143">
        <v>98.944257478176198</v>
      </c>
      <c r="F9" s="143">
        <v>99.035023834745758</v>
      </c>
      <c r="G9" s="143">
        <v>98.627198627198638</v>
      </c>
      <c r="H9" s="143">
        <v>100</v>
      </c>
      <c r="I9" s="143">
        <v>100.58983666061705</v>
      </c>
      <c r="J9" s="143">
        <v>103.34372343440069</v>
      </c>
      <c r="K9" s="144">
        <v>97.857455181460423</v>
      </c>
      <c r="L9" s="142">
        <v>102.00039223377134</v>
      </c>
      <c r="M9" s="143">
        <v>98.57193479801559</v>
      </c>
      <c r="N9" s="143">
        <v>99.557996745080629</v>
      </c>
      <c r="O9" s="143">
        <v>101.22053011119027</v>
      </c>
      <c r="P9" s="143">
        <v>99.88028349822963</v>
      </c>
      <c r="Q9" s="143">
        <v>99.751745539177662</v>
      </c>
      <c r="R9" s="143">
        <v>102.15827338129498</v>
      </c>
      <c r="S9" s="143">
        <v>105.5792634740003</v>
      </c>
      <c r="T9" s="143">
        <v>106.12786626002486</v>
      </c>
      <c r="U9" s="144">
        <v>99.993269166049672</v>
      </c>
      <c r="V9" s="142">
        <v>101.75115207373271</v>
      </c>
      <c r="W9" s="143">
        <v>98.391471250938835</v>
      </c>
      <c r="X9" s="143">
        <v>99.551100725617999</v>
      </c>
      <c r="Y9" s="143">
        <v>100.17187617401757</v>
      </c>
      <c r="Z9" s="143">
        <v>99.770362223377134</v>
      </c>
      <c r="AA9" s="143">
        <v>100.15267175572519</v>
      </c>
      <c r="AB9" s="143">
        <v>105.23731587561376</v>
      </c>
      <c r="AC9" s="143">
        <v>104.05982905982907</v>
      </c>
      <c r="AD9" s="143">
        <v>104.27855352667383</v>
      </c>
      <c r="AE9" s="144">
        <v>100.84322298563397</v>
      </c>
      <c r="AF9" s="142">
        <v>102.16135245024608</v>
      </c>
      <c r="AG9" s="143">
        <v>99.116595859464567</v>
      </c>
      <c r="AH9" s="143">
        <v>99.740451166367592</v>
      </c>
      <c r="AI9" s="143">
        <v>100.05579105702174</v>
      </c>
      <c r="AJ9" s="143">
        <v>99.338552324453545</v>
      </c>
      <c r="AK9" s="143">
        <v>99.464637926176394</v>
      </c>
      <c r="AL9" s="143">
        <v>101.72054223149114</v>
      </c>
      <c r="AM9" s="143">
        <v>105.85210577864839</v>
      </c>
      <c r="AN9" s="143">
        <v>106.32128254788036</v>
      </c>
      <c r="AO9" s="144">
        <v>99.557583298769529</v>
      </c>
      <c r="AP9" s="142">
        <v>98.200122025625376</v>
      </c>
      <c r="AQ9" s="143">
        <v>98.424418764239249</v>
      </c>
      <c r="AR9" s="143">
        <v>99.123543123543129</v>
      </c>
      <c r="AS9" s="143">
        <v>98.334485412074656</v>
      </c>
      <c r="AT9" s="143">
        <v>101.25698324022345</v>
      </c>
      <c r="AU9" s="143">
        <v>99.565818038286963</v>
      </c>
      <c r="AV9" s="143">
        <v>102.39234449760765</v>
      </c>
      <c r="AW9" s="143">
        <v>105.32139093782928</v>
      </c>
      <c r="AX9" s="143">
        <v>107.48677607486776</v>
      </c>
      <c r="AY9" s="144">
        <v>101.3638039071139</v>
      </c>
      <c r="AZ9" s="142">
        <v>101.42342931937173</v>
      </c>
      <c r="BA9" s="143">
        <v>98.614211366402273</v>
      </c>
      <c r="BB9" s="143">
        <v>99.412258606213271</v>
      </c>
      <c r="BC9" s="143">
        <v>100.42138632689034</v>
      </c>
      <c r="BD9" s="143">
        <v>99.815316493798406</v>
      </c>
      <c r="BE9" s="143">
        <v>99.491467962481636</v>
      </c>
      <c r="BF9" s="143">
        <v>102.29226361031519</v>
      </c>
      <c r="BG9" s="143">
        <v>104.71639777390523</v>
      </c>
      <c r="BH9" s="143">
        <v>105.79249525771641</v>
      </c>
      <c r="BI9" s="144">
        <v>99.940578370526865</v>
      </c>
      <c r="BJ9" s="142">
        <v>101.93613685347262</v>
      </c>
      <c r="BK9" s="143">
        <v>99.471657031193857</v>
      </c>
      <c r="BL9" s="143">
        <v>99.329773427708346</v>
      </c>
      <c r="BM9" s="143">
        <v>100.69071950162886</v>
      </c>
      <c r="BN9" s="143">
        <v>100.07505407457353</v>
      </c>
      <c r="BO9" s="143">
        <v>98.985864540149933</v>
      </c>
      <c r="BP9" s="143">
        <v>101.9905666100461</v>
      </c>
      <c r="BQ9" s="143">
        <v>103.03637161865522</v>
      </c>
      <c r="BR9" s="143">
        <v>105.68955513523612</v>
      </c>
      <c r="BS9" s="144">
        <v>100.57384396154188</v>
      </c>
    </row>
    <row r="10" spans="1:71">
      <c r="A10" s="90">
        <v>2012</v>
      </c>
      <c r="B10" s="142">
        <v>97.817715019255459</v>
      </c>
      <c r="C10" s="143">
        <v>96.331947786771678</v>
      </c>
      <c r="D10" s="143">
        <v>93.273111666346338</v>
      </c>
      <c r="E10" s="143">
        <v>97.148811862582647</v>
      </c>
      <c r="F10" s="143">
        <v>98.396120233050837</v>
      </c>
      <c r="G10" s="143">
        <v>96.653796653796647</v>
      </c>
      <c r="H10" s="143">
        <v>106.16216216216216</v>
      </c>
      <c r="I10" s="143">
        <v>105.62613430127041</v>
      </c>
      <c r="J10" s="143">
        <v>106.20572400113346</v>
      </c>
      <c r="K10" s="144">
        <v>101.26803672933976</v>
      </c>
      <c r="L10" s="142">
        <v>97.411257109237098</v>
      </c>
      <c r="M10" s="143">
        <v>97.094968107725023</v>
      </c>
      <c r="N10" s="143">
        <v>97.963826009764759</v>
      </c>
      <c r="O10" s="143">
        <v>99.785566661258812</v>
      </c>
      <c r="P10" s="143">
        <v>99.793108389708564</v>
      </c>
      <c r="Q10" s="143">
        <v>99.239720713731572</v>
      </c>
      <c r="R10" s="143">
        <v>106.04316546762588</v>
      </c>
      <c r="S10" s="143">
        <v>113.84542437174017</v>
      </c>
      <c r="T10" s="143">
        <v>112.51553145826274</v>
      </c>
      <c r="U10" s="144">
        <v>105.76832469542975</v>
      </c>
      <c r="V10" s="142">
        <v>99.493087557603687</v>
      </c>
      <c r="W10" s="143">
        <v>97.141784194275232</v>
      </c>
      <c r="X10" s="143">
        <v>98.253597343500189</v>
      </c>
      <c r="Y10" s="143">
        <v>98.151626718761747</v>
      </c>
      <c r="Z10" s="143">
        <v>100.53904446512527</v>
      </c>
      <c r="AA10" s="143">
        <v>99.908396946564878</v>
      </c>
      <c r="AB10" s="143">
        <v>108.42880523731588</v>
      </c>
      <c r="AC10" s="143">
        <v>106.77655677655677</v>
      </c>
      <c r="AD10" s="143">
        <v>107.39348370927317</v>
      </c>
      <c r="AE10" s="144">
        <v>105.27795128044973</v>
      </c>
      <c r="AF10" s="142">
        <v>103.63791996576074</v>
      </c>
      <c r="AG10" s="143">
        <v>96.086047609413981</v>
      </c>
      <c r="AH10" s="143">
        <v>95.501153550371697</v>
      </c>
      <c r="AI10" s="143">
        <v>98.221796800218783</v>
      </c>
      <c r="AJ10" s="143">
        <v>99.894869243621756</v>
      </c>
      <c r="AK10" s="143">
        <v>98.450267681036905</v>
      </c>
      <c r="AL10" s="143">
        <v>106.62148070907196</v>
      </c>
      <c r="AM10" s="143">
        <v>111.92458374142997</v>
      </c>
      <c r="AN10" s="143">
        <v>111.32989025177534</v>
      </c>
      <c r="AO10" s="144">
        <v>106.12470620765934</v>
      </c>
      <c r="AP10" s="142">
        <v>94.630872483221466</v>
      </c>
      <c r="AQ10" s="143">
        <v>97.093134967472764</v>
      </c>
      <c r="AR10" s="143">
        <v>96.055944055944053</v>
      </c>
      <c r="AS10" s="143">
        <v>96.10423486755441</v>
      </c>
      <c r="AT10" s="143">
        <v>103.04387117975682</v>
      </c>
      <c r="AU10" s="143">
        <v>98.32247878429051</v>
      </c>
      <c r="AV10" s="143">
        <v>107.65550239234449</v>
      </c>
      <c r="AW10" s="143">
        <v>109.11485774499474</v>
      </c>
      <c r="AX10" s="143">
        <v>112.30164112301641</v>
      </c>
      <c r="AY10" s="144">
        <v>107.22447475119795</v>
      </c>
      <c r="AZ10" s="142">
        <v>98.816535776614316</v>
      </c>
      <c r="BA10" s="143">
        <v>96.808894488034881</v>
      </c>
      <c r="BB10" s="143">
        <v>96.811034212907487</v>
      </c>
      <c r="BC10" s="143">
        <v>98.73066341575921</v>
      </c>
      <c r="BD10" s="143">
        <v>100.11801177585922</v>
      </c>
      <c r="BE10" s="143">
        <v>98.481937695408135</v>
      </c>
      <c r="BF10" s="143">
        <v>106.69770773638969</v>
      </c>
      <c r="BG10" s="143">
        <v>110.57957164539884</v>
      </c>
      <c r="BH10" s="143">
        <v>110.94054244186778</v>
      </c>
      <c r="BI10" s="144">
        <v>105.59223557374884</v>
      </c>
      <c r="BJ10" s="142">
        <v>103.55191874099144</v>
      </c>
      <c r="BK10" s="143">
        <v>98.82716851654493</v>
      </c>
      <c r="BL10" s="143">
        <v>98.183155893853112</v>
      </c>
      <c r="BM10" s="143">
        <v>100.02694046929568</v>
      </c>
      <c r="BN10" s="143">
        <v>100.59743411594992</v>
      </c>
      <c r="BO10" s="143">
        <v>97.787403418403187</v>
      </c>
      <c r="BP10" s="143">
        <v>104.49450982771171</v>
      </c>
      <c r="BQ10" s="143">
        <v>107.69916585052852</v>
      </c>
      <c r="BR10" s="143">
        <v>110.79471512068157</v>
      </c>
      <c r="BS10" s="144">
        <v>106.01022249670184</v>
      </c>
    </row>
    <row r="11" spans="1:71">
      <c r="A11" s="90">
        <v>2013</v>
      </c>
      <c r="B11" s="142">
        <v>104.8780487804878</v>
      </c>
      <c r="C11" s="143">
        <v>94.716692189892797</v>
      </c>
      <c r="D11" s="143">
        <v>89.29463770901404</v>
      </c>
      <c r="E11" s="143">
        <v>96.7576063002887</v>
      </c>
      <c r="F11" s="143">
        <v>99.025092690677965</v>
      </c>
      <c r="G11" s="143">
        <v>96.889746889746888</v>
      </c>
      <c r="H11" s="143">
        <v>101.72972972972974</v>
      </c>
      <c r="I11" s="143">
        <v>105.80762250453721</v>
      </c>
      <c r="J11" s="143">
        <v>106.78662510626241</v>
      </c>
      <c r="K11" s="144">
        <v>106.38390905115872</v>
      </c>
      <c r="L11" s="142">
        <v>99.352814277309278</v>
      </c>
      <c r="M11" s="143">
        <v>95.683203401842661</v>
      </c>
      <c r="N11" s="143">
        <v>94.873501997336888</v>
      </c>
      <c r="O11" s="143">
        <v>99.910887899799434</v>
      </c>
      <c r="P11" s="143">
        <v>100.67112891765535</v>
      </c>
      <c r="Q11" s="143">
        <v>99.379363847944148</v>
      </c>
      <c r="R11" s="143">
        <v>107.79856115107913</v>
      </c>
      <c r="S11" s="143">
        <v>117.57547020704915</v>
      </c>
      <c r="T11" s="143">
        <v>115.73760307240484</v>
      </c>
      <c r="U11" s="144">
        <v>112.3981961365013</v>
      </c>
      <c r="V11" s="142">
        <v>105.34562211981566</v>
      </c>
      <c r="W11" s="143">
        <v>94.878160727697576</v>
      </c>
      <c r="X11" s="143">
        <v>96.396507194687004</v>
      </c>
      <c r="Y11" s="143">
        <v>97.867984070929452</v>
      </c>
      <c r="Z11" s="143">
        <v>102.15255200087022</v>
      </c>
      <c r="AA11" s="143">
        <v>101.00763358778626</v>
      </c>
      <c r="AB11" s="143">
        <v>110.72013093289689</v>
      </c>
      <c r="AC11" s="143">
        <v>113.27838827838828</v>
      </c>
      <c r="AD11" s="143">
        <v>112.79985678481918</v>
      </c>
      <c r="AE11" s="144">
        <v>112.89818863210495</v>
      </c>
      <c r="AF11" s="142">
        <v>102.13995292103574</v>
      </c>
      <c r="AG11" s="143">
        <v>93.474947737541299</v>
      </c>
      <c r="AH11" s="143">
        <v>93.229300179441168</v>
      </c>
      <c r="AI11" s="143">
        <v>98.356898673594969</v>
      </c>
      <c r="AJ11" s="143">
        <v>101.48997816033692</v>
      </c>
      <c r="AK11" s="143">
        <v>98.957452803606643</v>
      </c>
      <c r="AL11" s="143">
        <v>113.08654848800835</v>
      </c>
      <c r="AM11" s="143">
        <v>116.30754162585701</v>
      </c>
      <c r="AN11" s="143">
        <v>114.17581235205509</v>
      </c>
      <c r="AO11" s="144">
        <v>111.87612332365546</v>
      </c>
      <c r="AP11" s="142">
        <v>99.298352654057354</v>
      </c>
      <c r="AQ11" s="143">
        <v>95.564217287474946</v>
      </c>
      <c r="AR11" s="143">
        <v>90.610722610722618</v>
      </c>
      <c r="AS11" s="143">
        <v>96.230746155752357</v>
      </c>
      <c r="AT11" s="143">
        <v>103.78464234855953</v>
      </c>
      <c r="AU11" s="143">
        <v>99.052693901716992</v>
      </c>
      <c r="AV11" s="143">
        <v>108.01435406698565</v>
      </c>
      <c r="AW11" s="143">
        <v>111.74920969441517</v>
      </c>
      <c r="AX11" s="143">
        <v>113.48162213481623</v>
      </c>
      <c r="AY11" s="144">
        <v>110.83671212679691</v>
      </c>
      <c r="AZ11" s="142">
        <v>101.70157068062827</v>
      </c>
      <c r="BA11" s="143">
        <v>94.970247741825006</v>
      </c>
      <c r="BB11" s="143">
        <v>93.811189096215145</v>
      </c>
      <c r="BC11" s="143">
        <v>98.771378207466569</v>
      </c>
      <c r="BD11" s="143">
        <v>101.20754600208737</v>
      </c>
      <c r="BE11" s="143">
        <v>98.967868309036803</v>
      </c>
      <c r="BF11" s="143">
        <v>108.7870105062082</v>
      </c>
      <c r="BG11" s="143">
        <v>114.4134015402777</v>
      </c>
      <c r="BH11" s="143">
        <v>113.95801665766365</v>
      </c>
      <c r="BI11" s="144">
        <v>111.73247061930542</v>
      </c>
      <c r="BJ11" s="142">
        <v>105.59740101302657</v>
      </c>
      <c r="BK11" s="143">
        <v>97.661156531963726</v>
      </c>
      <c r="BL11" s="143">
        <v>96.363880158180976</v>
      </c>
      <c r="BM11" s="143">
        <v>100.37762876228852</v>
      </c>
      <c r="BN11" s="143">
        <v>101.83124314245507</v>
      </c>
      <c r="BO11" s="143">
        <v>97.395338374169611</v>
      </c>
      <c r="BP11" s="143">
        <v>109.00949405484106</v>
      </c>
      <c r="BQ11" s="143">
        <v>112.28833879301612</v>
      </c>
      <c r="BR11" s="143">
        <v>115.5740364978578</v>
      </c>
      <c r="BS11" s="144">
        <v>113.19769020596384</v>
      </c>
    </row>
    <row r="12" spans="1:71">
      <c r="A12" s="90">
        <v>2014</v>
      </c>
      <c r="B12" s="142">
        <v>105.74454428754814</v>
      </c>
      <c r="C12" s="143">
        <v>93.046743965580106</v>
      </c>
      <c r="D12" s="143">
        <v>84.201422256390543</v>
      </c>
      <c r="E12" s="143">
        <v>96.320276064711209</v>
      </c>
      <c r="F12" s="143">
        <v>100.29627913135593</v>
      </c>
      <c r="G12" s="143">
        <v>95.280995280995285</v>
      </c>
      <c r="H12" s="143">
        <v>100.54054054054053</v>
      </c>
      <c r="I12" s="143">
        <v>103.22141560798548</v>
      </c>
      <c r="J12" s="143">
        <v>103.88211958061775</v>
      </c>
      <c r="K12" s="144">
        <v>108.57017927415828</v>
      </c>
      <c r="L12" s="142">
        <v>93.449696018827225</v>
      </c>
      <c r="M12" s="143">
        <v>93.886605244507436</v>
      </c>
      <c r="N12" s="143">
        <v>90.059550229323861</v>
      </c>
      <c r="O12" s="143">
        <v>100.64282976767372</v>
      </c>
      <c r="P12" s="143">
        <v>101.34554182912485</v>
      </c>
      <c r="Q12" s="143">
        <v>97.129557796741665</v>
      </c>
      <c r="R12" s="143">
        <v>106.87769784172663</v>
      </c>
      <c r="S12" s="143">
        <v>115.66303145250514</v>
      </c>
      <c r="T12" s="143">
        <v>113.73263300576075</v>
      </c>
      <c r="U12" s="144">
        <v>116.6453523591573</v>
      </c>
      <c r="V12" s="142">
        <v>103.96313364055298</v>
      </c>
      <c r="W12" s="143">
        <v>94.237670032546106</v>
      </c>
      <c r="X12" s="143">
        <v>93.457139343254212</v>
      </c>
      <c r="Y12" s="143">
        <v>97.695168682846187</v>
      </c>
      <c r="Z12" s="143">
        <v>101.9688417795719</v>
      </c>
      <c r="AA12" s="143">
        <v>100.09160305343512</v>
      </c>
      <c r="AB12" s="143">
        <v>108.67430441898527</v>
      </c>
      <c r="AC12" s="143">
        <v>112.14896214896216</v>
      </c>
      <c r="AD12" s="143">
        <v>111.03651987110635</v>
      </c>
      <c r="AE12" s="144">
        <v>114.99063085571517</v>
      </c>
      <c r="AF12" s="142">
        <v>103.27412796918468</v>
      </c>
      <c r="AG12" s="143">
        <v>91.745903297592562</v>
      </c>
      <c r="AH12" s="143">
        <v>89.608433734939766</v>
      </c>
      <c r="AI12" s="143">
        <v>98.792834677970745</v>
      </c>
      <c r="AJ12" s="143">
        <v>102.65017115036828</v>
      </c>
      <c r="AK12" s="143">
        <v>96.379261763877139</v>
      </c>
      <c r="AL12" s="143">
        <v>110.89676746611052</v>
      </c>
      <c r="AM12" s="143">
        <v>115.3281096963761</v>
      </c>
      <c r="AN12" s="143">
        <v>111.55584247901874</v>
      </c>
      <c r="AO12" s="144">
        <v>115.95465228812387</v>
      </c>
      <c r="AP12" s="142">
        <v>101.70835875533861</v>
      </c>
      <c r="AQ12" s="143">
        <v>92.05896077516401</v>
      </c>
      <c r="AR12" s="143">
        <v>85.296037296037298</v>
      </c>
      <c r="AS12" s="143">
        <v>96.076845825779614</v>
      </c>
      <c r="AT12" s="143">
        <v>104.23923759447914</v>
      </c>
      <c r="AU12" s="143">
        <v>96.763370830866393</v>
      </c>
      <c r="AV12" s="143">
        <v>111.24401913875599</v>
      </c>
      <c r="AW12" s="143">
        <v>108.27186512118018</v>
      </c>
      <c r="AX12" s="143">
        <v>112.77634612776346</v>
      </c>
      <c r="AY12" s="144">
        <v>114.78068558791006</v>
      </c>
      <c r="AZ12" s="142">
        <v>100.76352530541013</v>
      </c>
      <c r="BA12" s="143">
        <v>93.178690900640305</v>
      </c>
      <c r="BB12" s="143">
        <v>89.481793059597464</v>
      </c>
      <c r="BC12" s="143">
        <v>99.165817461232692</v>
      </c>
      <c r="BD12" s="143">
        <v>101.91941441403425</v>
      </c>
      <c r="BE12" s="143">
        <v>96.899838023128794</v>
      </c>
      <c r="BF12" s="143">
        <v>107.79608404966572</v>
      </c>
      <c r="BG12" s="143">
        <v>112.60891562201361</v>
      </c>
      <c r="BH12" s="143">
        <v>111.88397422207706</v>
      </c>
      <c r="BI12" s="144">
        <v>115.52885250231084</v>
      </c>
      <c r="BJ12" s="142">
        <v>106.26973978501427</v>
      </c>
      <c r="BK12" s="143">
        <v>96.611381835362621</v>
      </c>
      <c r="BL12" s="143">
        <v>93.133634021692913</v>
      </c>
      <c r="BM12" s="143">
        <v>100.69687910084428</v>
      </c>
      <c r="BN12" s="143">
        <v>102.44434037437082</v>
      </c>
      <c r="BO12" s="143">
        <v>94.735126548863519</v>
      </c>
      <c r="BP12" s="143">
        <v>109.3621087114778</v>
      </c>
      <c r="BQ12" s="143">
        <v>110.71730100300563</v>
      </c>
      <c r="BR12" s="143">
        <v>115.00144234394003</v>
      </c>
      <c r="BS12" s="144">
        <v>117.10622120867686</v>
      </c>
    </row>
    <row r="13" spans="1:71">
      <c r="A13" s="90">
        <v>2015</v>
      </c>
      <c r="B13" s="142">
        <v>107.44544287548139</v>
      </c>
      <c r="C13" s="143">
        <v>91.435134543863484</v>
      </c>
      <c r="D13" s="143">
        <v>80.165289256198349</v>
      </c>
      <c r="E13" s="143">
        <v>97.089020619437278</v>
      </c>
      <c r="F13" s="143">
        <v>100.10096663135593</v>
      </c>
      <c r="G13" s="143">
        <v>93.22179322179322</v>
      </c>
      <c r="H13" s="143">
        <v>95.675675675675677</v>
      </c>
      <c r="I13" s="143">
        <v>100.90744101633393</v>
      </c>
      <c r="J13" s="143">
        <v>101.70019835647493</v>
      </c>
      <c r="K13" s="144">
        <v>114.0795802361172</v>
      </c>
      <c r="L13" s="142">
        <v>96.273779172386739</v>
      </c>
      <c r="M13" s="143">
        <v>92.058823529411754</v>
      </c>
      <c r="N13" s="143">
        <v>87.257730433496079</v>
      </c>
      <c r="O13" s="143">
        <v>102.50524914943793</v>
      </c>
      <c r="P13" s="143">
        <v>101.48078266528937</v>
      </c>
      <c r="Q13" s="143">
        <v>95.360744763382471</v>
      </c>
      <c r="R13" s="143">
        <v>108.63309352517985</v>
      </c>
      <c r="S13" s="143">
        <v>114.33538801959855</v>
      </c>
      <c r="T13" s="143">
        <v>112.77250649497346</v>
      </c>
      <c r="U13" s="144">
        <v>123.41657131318571</v>
      </c>
      <c r="V13" s="142">
        <v>103.87096774193549</v>
      </c>
      <c r="W13" s="143">
        <v>93.221647333722785</v>
      </c>
      <c r="X13" s="143">
        <v>88.986594514819828</v>
      </c>
      <c r="Y13" s="143">
        <v>99.036366368622737</v>
      </c>
      <c r="Z13" s="143">
        <v>101.45638695173982</v>
      </c>
      <c r="AA13" s="143">
        <v>99.022900763358777</v>
      </c>
      <c r="AB13" s="143">
        <v>108.34697217675941</v>
      </c>
      <c r="AC13" s="143">
        <v>110.40903540903541</v>
      </c>
      <c r="AD13" s="143">
        <v>111.25134264232008</v>
      </c>
      <c r="AE13" s="144">
        <v>120.01873828856964</v>
      </c>
      <c r="AF13" s="142">
        <v>106.4840573507383</v>
      </c>
      <c r="AG13" s="143">
        <v>90.401240811922591</v>
      </c>
      <c r="AH13" s="143">
        <v>87.073827223788768</v>
      </c>
      <c r="AI13" s="143">
        <v>100.4939149459866</v>
      </c>
      <c r="AJ13" s="143">
        <v>102.67520228283928</v>
      </c>
      <c r="AK13" s="143">
        <v>94.06875176105946</v>
      </c>
      <c r="AL13" s="143">
        <v>107.45568300312827</v>
      </c>
      <c r="AM13" s="143">
        <v>114.56904995102842</v>
      </c>
      <c r="AN13" s="143">
        <v>108.84441575209813</v>
      </c>
      <c r="AO13" s="144">
        <v>125.28687957970412</v>
      </c>
      <c r="AP13" s="142">
        <v>99.206833435021352</v>
      </c>
      <c r="AQ13" s="143">
        <v>89.882243144574687</v>
      </c>
      <c r="AR13" s="143">
        <v>83.35664335664336</v>
      </c>
      <c r="AS13" s="143">
        <v>97.692799290493397</v>
      </c>
      <c r="AT13" s="143">
        <v>104.08861868769854</v>
      </c>
      <c r="AU13" s="143">
        <v>94.020130254588523</v>
      </c>
      <c r="AV13" s="143">
        <v>107.65550239234449</v>
      </c>
      <c r="AW13" s="143">
        <v>108.48261327713382</v>
      </c>
      <c r="AX13" s="143">
        <v>112.22026312220264</v>
      </c>
      <c r="AY13" s="144">
        <v>123.1478068558791</v>
      </c>
      <c r="AZ13" s="142">
        <v>102.19786212914485</v>
      </c>
      <c r="BA13" s="143">
        <v>91.558675856332982</v>
      </c>
      <c r="BB13" s="143">
        <v>86.497436273670658</v>
      </c>
      <c r="BC13" s="143">
        <v>100.83065235451522</v>
      </c>
      <c r="BD13" s="143">
        <v>101.89704984626118</v>
      </c>
      <c r="BE13" s="143">
        <v>94.835574641202385</v>
      </c>
      <c r="BF13" s="143">
        <v>106.79321872015282</v>
      </c>
      <c r="BG13" s="143">
        <v>111.37781775254372</v>
      </c>
      <c r="BH13" s="143">
        <v>110.60889664962377</v>
      </c>
      <c r="BI13" s="144">
        <v>122.7749900963951</v>
      </c>
      <c r="BJ13" s="142">
        <v>107.8832624696702</v>
      </c>
      <c r="BK13" s="143">
        <v>95.527387321542435</v>
      </c>
      <c r="BL13" s="143">
        <v>90.540683246211515</v>
      </c>
      <c r="BM13" s="143">
        <v>102.03086341404276</v>
      </c>
      <c r="BN13" s="143">
        <v>102.60792853515936</v>
      </c>
      <c r="BO13" s="143">
        <v>92.62582579273807</v>
      </c>
      <c r="BP13" s="143">
        <v>108.45592695947586</v>
      </c>
      <c r="BQ13" s="143">
        <v>109.1550437337476</v>
      </c>
      <c r="BR13" s="143">
        <v>114.73952579664916</v>
      </c>
      <c r="BS13" s="144">
        <v>123.44349631495095</v>
      </c>
    </row>
    <row r="14" spans="1:71">
      <c r="A14" s="90">
        <v>2016</v>
      </c>
      <c r="B14" s="142">
        <v>106.22593068035944</v>
      </c>
      <c r="C14" s="143">
        <v>90.239189090643919</v>
      </c>
      <c r="D14" s="143">
        <v>78.272150682298673</v>
      </c>
      <c r="E14" s="143">
        <v>97.200061499564384</v>
      </c>
      <c r="F14" s="143">
        <v>99.783170021186436</v>
      </c>
      <c r="G14" s="143">
        <v>92.385242385242378</v>
      </c>
      <c r="H14" s="143">
        <v>94.810810810810807</v>
      </c>
      <c r="I14" s="143">
        <v>98.865698729582576</v>
      </c>
      <c r="J14" s="143">
        <v>99.971663360725415</v>
      </c>
      <c r="K14" s="144">
        <v>118.32094446873633</v>
      </c>
      <c r="L14" s="142">
        <v>99.274367523043736</v>
      </c>
      <c r="M14" s="143">
        <v>90.075124025513816</v>
      </c>
      <c r="N14" s="143">
        <v>85.243749075306994</v>
      </c>
      <c r="O14" s="143">
        <v>105.85600519154399</v>
      </c>
      <c r="P14" s="143">
        <v>101.60855987914903</v>
      </c>
      <c r="Q14" s="143">
        <v>94.864235841737781</v>
      </c>
      <c r="R14" s="143">
        <v>108.1726618705036</v>
      </c>
      <c r="S14" s="143">
        <v>111.69590643274854</v>
      </c>
      <c r="T14" s="143">
        <v>111.91686433977183</v>
      </c>
      <c r="U14" s="144">
        <v>129.91855690920104</v>
      </c>
      <c r="V14" s="142">
        <v>103.82488479262673</v>
      </c>
      <c r="W14" s="143">
        <v>89.756321455395138</v>
      </c>
      <c r="X14" s="143">
        <v>87.363177960890411</v>
      </c>
      <c r="Y14" s="143">
        <v>100.42640318581411</v>
      </c>
      <c r="Z14" s="143">
        <v>100.01571205840052</v>
      </c>
      <c r="AA14" s="143">
        <v>97.312977099236647</v>
      </c>
      <c r="AB14" s="143">
        <v>108.10147299509001</v>
      </c>
      <c r="AC14" s="143">
        <v>106.10500610500611</v>
      </c>
      <c r="AD14" s="143">
        <v>110.20408163265304</v>
      </c>
      <c r="AE14" s="144">
        <v>123.39163023110555</v>
      </c>
      <c r="AF14" s="142">
        <v>103.65931949497111</v>
      </c>
      <c r="AG14" s="143">
        <v>89.080855081259685</v>
      </c>
      <c r="AH14" s="143">
        <v>87.089848756729054</v>
      </c>
      <c r="AI14" s="143">
        <v>102.48543689320388</v>
      </c>
      <c r="AJ14" s="143">
        <v>103.74340586103968</v>
      </c>
      <c r="AK14" s="143">
        <v>92.589461820231051</v>
      </c>
      <c r="AL14" s="143">
        <v>105.26590198123044</v>
      </c>
      <c r="AM14" s="143">
        <v>110.77375122428992</v>
      </c>
      <c r="AN14" s="143">
        <v>106.21368624919303</v>
      </c>
      <c r="AO14" s="144">
        <v>128.77091110189409</v>
      </c>
      <c r="AP14" s="142">
        <v>98.535692495424044</v>
      </c>
      <c r="AQ14" s="143">
        <v>89.198759298399708</v>
      </c>
      <c r="AR14" s="143">
        <v>84.186480186480182</v>
      </c>
      <c r="AS14" s="143">
        <v>99.088336180924188</v>
      </c>
      <c r="AT14" s="143">
        <v>103.29581553291706</v>
      </c>
      <c r="AU14" s="143">
        <v>92.559700019735544</v>
      </c>
      <c r="AV14" s="143">
        <v>107.5358851674641</v>
      </c>
      <c r="AW14" s="143">
        <v>104.7945205479452</v>
      </c>
      <c r="AX14" s="143">
        <v>111.56923911569238</v>
      </c>
      <c r="AY14" s="144">
        <v>126.05971249539256</v>
      </c>
      <c r="AZ14" s="142">
        <v>101.97971204188481</v>
      </c>
      <c r="BA14" s="143">
        <v>89.719111774310932</v>
      </c>
      <c r="BB14" s="143">
        <v>85.310541031848899</v>
      </c>
      <c r="BC14" s="143">
        <v>103.24376863643103</v>
      </c>
      <c r="BD14" s="143">
        <v>101.9212429636006</v>
      </c>
      <c r="BE14" s="143">
        <v>93.682902022827435</v>
      </c>
      <c r="BF14" s="143">
        <v>105.95749761222541</v>
      </c>
      <c r="BG14" s="143">
        <v>108.12861880937659</v>
      </c>
      <c r="BH14" s="143">
        <v>109.25342009723251</v>
      </c>
      <c r="BI14" s="144">
        <v>127.7333949557639</v>
      </c>
      <c r="BJ14" s="142">
        <v>107.98808948250699</v>
      </c>
      <c r="BK14" s="143">
        <v>94.67305395813807</v>
      </c>
      <c r="BL14" s="143">
        <v>89.977517848160716</v>
      </c>
      <c r="BM14" s="143">
        <v>103.76531055934851</v>
      </c>
      <c r="BN14" s="143">
        <v>103.06164600016491</v>
      </c>
      <c r="BO14" s="143">
        <v>91.817134252436645</v>
      </c>
      <c r="BP14" s="143">
        <v>107.62860956078622</v>
      </c>
      <c r="BQ14" s="143">
        <v>106.58235115328762</v>
      </c>
      <c r="BR14" s="143">
        <v>114.93899540744576</v>
      </c>
      <c r="BS14" s="144">
        <v>127.80860333396613</v>
      </c>
    </row>
    <row r="15" spans="1:71">
      <c r="A15" s="90">
        <v>2017</v>
      </c>
      <c r="B15" s="142">
        <v>107.47753530166881</v>
      </c>
      <c r="C15" s="143">
        <v>89.032305111937575</v>
      </c>
      <c r="D15" s="143">
        <v>75.744762636940223</v>
      </c>
      <c r="E15" s="143">
        <v>98.025180654970356</v>
      </c>
      <c r="F15" s="143">
        <v>99.549788135593218</v>
      </c>
      <c r="G15" s="143">
        <v>90.175890175890174</v>
      </c>
      <c r="H15" s="143">
        <v>92.972972972972983</v>
      </c>
      <c r="I15" s="143">
        <v>97.54990925589837</v>
      </c>
      <c r="J15" s="143">
        <v>99.291584018135453</v>
      </c>
      <c r="K15" s="144">
        <v>120.02623524267599</v>
      </c>
      <c r="L15" s="142">
        <v>97.215140223573243</v>
      </c>
      <c r="M15" s="143">
        <v>88.975903614457835</v>
      </c>
      <c r="N15" s="143">
        <v>84.920106524633823</v>
      </c>
      <c r="O15" s="143">
        <v>108.74615277905137</v>
      </c>
      <c r="P15" s="143">
        <v>100.91265173544146</v>
      </c>
      <c r="Q15" s="143">
        <v>93.235065942591149</v>
      </c>
      <c r="R15" s="143">
        <v>103.68345323741006</v>
      </c>
      <c r="S15" s="143">
        <v>110.70017385806858</v>
      </c>
      <c r="T15" s="143">
        <v>112.55506607929516</v>
      </c>
      <c r="U15" s="144">
        <v>132.40896547082184</v>
      </c>
      <c r="V15" s="142">
        <v>100.73732718894009</v>
      </c>
      <c r="W15" s="143">
        <v>89.282733872986725</v>
      </c>
      <c r="X15" s="143">
        <v>87.529209199360466</v>
      </c>
      <c r="Y15" s="143">
        <v>102.42317228942821</v>
      </c>
      <c r="Z15" s="143">
        <v>99.255490155791108</v>
      </c>
      <c r="AA15" s="143">
        <v>96.305343511450374</v>
      </c>
      <c r="AB15" s="143">
        <v>104.50081833060555</v>
      </c>
      <c r="AC15" s="143">
        <v>105.46398046398046</v>
      </c>
      <c r="AD15" s="143">
        <v>111.61833154314358</v>
      </c>
      <c r="AE15" s="144">
        <v>126.04622111180512</v>
      </c>
      <c r="AF15" s="142">
        <v>104.79349454312006</v>
      </c>
      <c r="AG15" s="143">
        <v>88.254096702407452</v>
      </c>
      <c r="AH15" s="143">
        <v>88.131248397846704</v>
      </c>
      <c r="AI15" s="143">
        <v>104.88718720087516</v>
      </c>
      <c r="AJ15" s="143">
        <v>102.77344947778799</v>
      </c>
      <c r="AK15" s="143">
        <v>91.377852916314453</v>
      </c>
      <c r="AL15" s="143">
        <v>104.79666319082376</v>
      </c>
      <c r="AM15" s="143">
        <v>109.69637610186092</v>
      </c>
      <c r="AN15" s="143">
        <v>105.70260383042825</v>
      </c>
      <c r="AO15" s="144">
        <v>132.22729158025714</v>
      </c>
      <c r="AP15" s="142">
        <v>99.481391092129343</v>
      </c>
      <c r="AQ15" s="143">
        <v>88.808981362026842</v>
      </c>
      <c r="AR15" s="143">
        <v>84.783216783216787</v>
      </c>
      <c r="AS15" s="143">
        <v>101.58856442293897</v>
      </c>
      <c r="AT15" s="143">
        <v>103.61896155110088</v>
      </c>
      <c r="AU15" s="143">
        <v>90.625616735741062</v>
      </c>
      <c r="AV15" s="143">
        <v>103.46889952153111</v>
      </c>
      <c r="AW15" s="143">
        <v>102.95047418335091</v>
      </c>
      <c r="AX15" s="143">
        <v>110.56557710565578</v>
      </c>
      <c r="AY15" s="144">
        <v>130.59343899741981</v>
      </c>
      <c r="AZ15" s="142">
        <v>101.71247818499127</v>
      </c>
      <c r="BA15" s="143">
        <v>88.843361852284474</v>
      </c>
      <c r="BB15" s="143">
        <v>85.292607175173018</v>
      </c>
      <c r="BC15" s="143">
        <v>105.73949122984558</v>
      </c>
      <c r="BD15" s="143">
        <v>101.30023939933552</v>
      </c>
      <c r="BE15" s="143">
        <v>92.081967830639996</v>
      </c>
      <c r="BF15" s="143">
        <v>102.85339063992357</v>
      </c>
      <c r="BG15" s="143">
        <v>107.04930012929339</v>
      </c>
      <c r="BH15" s="143">
        <v>109.46321118550809</v>
      </c>
      <c r="BI15" s="144">
        <v>130.59553677538625</v>
      </c>
      <c r="BJ15" s="142">
        <v>111.06105721657171</v>
      </c>
      <c r="BK15" s="143">
        <v>94.828923849438922</v>
      </c>
      <c r="BL15" s="143">
        <v>91.369382588421004</v>
      </c>
      <c r="BM15" s="143">
        <v>106.52354886775368</v>
      </c>
      <c r="BN15" s="143">
        <v>102.92608311235978</v>
      </c>
      <c r="BO15" s="143">
        <v>89.908916036562132</v>
      </c>
      <c r="BP15" s="143">
        <v>107.15011526328561</v>
      </c>
      <c r="BQ15" s="143">
        <v>105.37199013879976</v>
      </c>
      <c r="BR15" s="143">
        <v>116.09803349515995</v>
      </c>
      <c r="BS15" s="144">
        <v>131.84713834974204</v>
      </c>
    </row>
    <row r="16" spans="1:71">
      <c r="A16" s="90">
        <v>2018</v>
      </c>
      <c r="B16" s="142">
        <v>101.6367137355584</v>
      </c>
      <c r="C16" s="143">
        <v>88.091591920075842</v>
      </c>
      <c r="D16" s="143">
        <v>76.571208917931969</v>
      </c>
      <c r="E16" s="143">
        <v>97.430684865982201</v>
      </c>
      <c r="F16" s="143">
        <v>98.324947033898297</v>
      </c>
      <c r="G16" s="143">
        <v>89.4894894894895</v>
      </c>
      <c r="H16" s="143">
        <v>95.027027027027017</v>
      </c>
      <c r="I16" s="143">
        <v>97.41379310344827</v>
      </c>
      <c r="J16" s="143">
        <v>99.759138566166044</v>
      </c>
      <c r="K16" s="144">
        <v>121.46917358985571</v>
      </c>
      <c r="L16" s="142">
        <v>100.94136105118652</v>
      </c>
      <c r="M16" s="143">
        <v>88.007087172218291</v>
      </c>
      <c r="N16" s="143">
        <v>86.262760763426542</v>
      </c>
      <c r="O16" s="143">
        <v>109.28012000742993</v>
      </c>
      <c r="P16" s="143">
        <v>100.41617157972044</v>
      </c>
      <c r="Q16" s="143">
        <v>91.869666408068269</v>
      </c>
      <c r="R16" s="143">
        <v>103.85611510791367</v>
      </c>
      <c r="S16" s="143">
        <v>113.102576260471</v>
      </c>
      <c r="T16" s="143">
        <v>116.82762905229866</v>
      </c>
      <c r="U16" s="144">
        <v>135.55226492562429</v>
      </c>
      <c r="V16" s="142">
        <v>96.912442396313352</v>
      </c>
      <c r="W16" s="143">
        <v>89.731285988483691</v>
      </c>
      <c r="X16" s="143">
        <v>89.792153486656019</v>
      </c>
      <c r="Y16" s="143">
        <v>103.83105417386732</v>
      </c>
      <c r="Z16" s="143">
        <v>98.216077061603357</v>
      </c>
      <c r="AA16" s="143">
        <v>94.320610687022892</v>
      </c>
      <c r="AB16" s="143">
        <v>105.89198036006546</v>
      </c>
      <c r="AC16" s="143">
        <v>106.31868131868131</v>
      </c>
      <c r="AD16" s="143">
        <v>113.99033297529537</v>
      </c>
      <c r="AE16" s="144">
        <v>128.3572767020612</v>
      </c>
      <c r="AF16" s="142">
        <v>106.54825593836937</v>
      </c>
      <c r="AG16" s="143">
        <v>88.082810708746379</v>
      </c>
      <c r="AH16" s="143">
        <v>89.477057164829532</v>
      </c>
      <c r="AI16" s="143">
        <v>104.41515110077944</v>
      </c>
      <c r="AJ16" s="143">
        <v>101.69648500322275</v>
      </c>
      <c r="AK16" s="143">
        <v>90.335305719921095</v>
      </c>
      <c r="AL16" s="143">
        <v>105.73514077163712</v>
      </c>
      <c r="AM16" s="143">
        <v>111.19000979431929</v>
      </c>
      <c r="AN16" s="143">
        <v>107.46718312890036</v>
      </c>
      <c r="AO16" s="144">
        <v>134.34259643301533</v>
      </c>
      <c r="AP16" s="142">
        <v>101.95241000610129</v>
      </c>
      <c r="AQ16" s="143">
        <v>88.265488183140732</v>
      </c>
      <c r="AR16" s="143">
        <v>86.265734265734267</v>
      </c>
      <c r="AS16" s="143">
        <v>102.20286150274542</v>
      </c>
      <c r="AT16" s="143">
        <v>102.32363895278782</v>
      </c>
      <c r="AU16" s="143">
        <v>89.263864219459236</v>
      </c>
      <c r="AV16" s="143">
        <v>104.90430622009571</v>
      </c>
      <c r="AW16" s="143">
        <v>104.21496311907271</v>
      </c>
      <c r="AX16" s="143">
        <v>115.1498711514987</v>
      </c>
      <c r="AY16" s="144">
        <v>132.10468116476227</v>
      </c>
      <c r="AZ16" s="142">
        <v>102.19240837696336</v>
      </c>
      <c r="BA16" s="143">
        <v>88.31283597424121</v>
      </c>
      <c r="BB16" s="143">
        <v>86.726500533939827</v>
      </c>
      <c r="BC16" s="143">
        <v>106.09603983930602</v>
      </c>
      <c r="BD16" s="143">
        <v>100.46613948176093</v>
      </c>
      <c r="BE16" s="143">
        <v>90.846423324669459</v>
      </c>
      <c r="BF16" s="143">
        <v>103.7129894937918</v>
      </c>
      <c r="BG16" s="143">
        <v>108.52212041149025</v>
      </c>
      <c r="BH16" s="143">
        <v>112.57490295591874</v>
      </c>
      <c r="BI16" s="144">
        <v>133.13085963290638</v>
      </c>
      <c r="BJ16" s="142">
        <v>114.64776768165122</v>
      </c>
      <c r="BK16" s="143">
        <v>95.169440082445604</v>
      </c>
      <c r="BL16" s="143">
        <v>93.725840023788294</v>
      </c>
      <c r="BM16" s="143">
        <v>107.66711890390776</v>
      </c>
      <c r="BN16" s="143">
        <v>102.56630488945666</v>
      </c>
      <c r="BO16" s="143">
        <v>88.211421304649235</v>
      </c>
      <c r="BP16" s="143">
        <v>108.44682722640135</v>
      </c>
      <c r="BQ16" s="143">
        <v>106.80861841883085</v>
      </c>
      <c r="BR16" s="143">
        <v>120.45399414539482</v>
      </c>
      <c r="BS16" s="144">
        <v>135.29164393799218</v>
      </c>
    </row>
    <row r="17" spans="1:71">
      <c r="A17" s="90">
        <v>2019</v>
      </c>
      <c r="B17" s="142">
        <v>104.01155327342748</v>
      </c>
      <c r="C17" s="143">
        <v>86.283089039597456</v>
      </c>
      <c r="D17" s="143">
        <v>78.060734191812415</v>
      </c>
      <c r="E17" s="143">
        <v>98.34634504672259</v>
      </c>
      <c r="F17" s="143">
        <v>97.775423728813564</v>
      </c>
      <c r="G17" s="143">
        <v>88.781638781638776</v>
      </c>
      <c r="H17" s="143">
        <v>96.432432432432435</v>
      </c>
      <c r="I17" s="143">
        <v>97.005444646097999</v>
      </c>
      <c r="J17" s="143">
        <v>102.87616888637008</v>
      </c>
      <c r="K17" s="144">
        <v>126.0166156536948</v>
      </c>
      <c r="L17" s="142">
        <v>103.000588350657</v>
      </c>
      <c r="M17" s="143">
        <v>87.05386250885897</v>
      </c>
      <c r="N17" s="143">
        <v>87.553632194111557</v>
      </c>
      <c r="O17" s="143">
        <v>110.77527527174489</v>
      </c>
      <c r="P17" s="143">
        <v>100.64515551203435</v>
      </c>
      <c r="Q17" s="143">
        <v>90.814584949573316</v>
      </c>
      <c r="R17" s="143">
        <v>110.33093525179855</v>
      </c>
      <c r="S17" s="143">
        <v>118.09704441283388</v>
      </c>
      <c r="T17" s="143">
        <v>124.70913814526151</v>
      </c>
      <c r="U17" s="144">
        <v>142.05425052163963</v>
      </c>
      <c r="V17" s="142">
        <v>97.78801843317973</v>
      </c>
      <c r="W17" s="143">
        <v>89.072018693148621</v>
      </c>
      <c r="X17" s="143">
        <v>92.448653302176851</v>
      </c>
      <c r="Y17" s="143">
        <v>103.93155007889399</v>
      </c>
      <c r="Z17" s="143">
        <v>98.135099529846869</v>
      </c>
      <c r="AA17" s="143">
        <v>92.977099236641223</v>
      </c>
      <c r="AB17" s="143">
        <v>111.62029459901801</v>
      </c>
      <c r="AC17" s="143">
        <v>110.43956043956045</v>
      </c>
      <c r="AD17" s="143">
        <v>120.47081990691014</v>
      </c>
      <c r="AE17" s="144">
        <v>133.76014990630856</v>
      </c>
      <c r="AF17" s="142">
        <v>109.28739567729511</v>
      </c>
      <c r="AG17" s="143">
        <v>87.953334682041955</v>
      </c>
      <c r="AH17" s="143">
        <v>92.011663675980515</v>
      </c>
      <c r="AI17" s="143">
        <v>105.7880486804321</v>
      </c>
      <c r="AJ17" s="143">
        <v>102.105118240812</v>
      </c>
      <c r="AK17" s="143">
        <v>89.630881938574248</v>
      </c>
      <c r="AL17" s="143">
        <v>114.18143899895725</v>
      </c>
      <c r="AM17" s="143">
        <v>114.25073457394713</v>
      </c>
      <c r="AN17" s="143">
        <v>113.11598880998494</v>
      </c>
      <c r="AO17" s="144">
        <v>139.31978432185815</v>
      </c>
      <c r="AP17" s="142">
        <v>104.85051860890786</v>
      </c>
      <c r="AQ17" s="143">
        <v>87.420054349317894</v>
      </c>
      <c r="AR17" s="143">
        <v>85.286713286713294</v>
      </c>
      <c r="AS17" s="143">
        <v>104.30790499915223</v>
      </c>
      <c r="AT17" s="143">
        <v>102.04294008106037</v>
      </c>
      <c r="AU17" s="143">
        <v>87.981053878034345</v>
      </c>
      <c r="AV17" s="143">
        <v>108.73205741626795</v>
      </c>
      <c r="AW17" s="143">
        <v>108.06111696522656</v>
      </c>
      <c r="AX17" s="143">
        <v>121.91780821917808</v>
      </c>
      <c r="AY17" s="144">
        <v>136.41725027644674</v>
      </c>
      <c r="AZ17" s="142">
        <v>104.48843804537522</v>
      </c>
      <c r="BA17" s="143">
        <v>87.52973696924478</v>
      </c>
      <c r="BB17" s="143">
        <v>88.333211057037815</v>
      </c>
      <c r="BC17" s="143">
        <v>107.40526750559533</v>
      </c>
      <c r="BD17" s="143">
        <v>100.58091613146428</v>
      </c>
      <c r="BE17" s="143">
        <v>89.867028289448896</v>
      </c>
      <c r="BF17" s="143">
        <v>109.70630372492836</v>
      </c>
      <c r="BG17" s="143">
        <v>112.1198493451009</v>
      </c>
      <c r="BH17" s="143">
        <v>119.21284373704508</v>
      </c>
      <c r="BI17" s="144">
        <v>138.8089264492275</v>
      </c>
      <c r="BJ17" s="142">
        <v>117.686847372773</v>
      </c>
      <c r="BK17" s="143">
        <v>95.453473739577703</v>
      </c>
      <c r="BL17" s="143">
        <v>96.858056752843609</v>
      </c>
      <c r="BM17" s="143">
        <v>109.33725023402923</v>
      </c>
      <c r="BN17" s="143">
        <v>102.77391021996618</v>
      </c>
      <c r="BO17" s="143">
        <v>86.572001781279127</v>
      </c>
      <c r="BP17" s="143">
        <v>113.05280878427565</v>
      </c>
      <c r="BQ17" s="143">
        <v>109.63560838877444</v>
      </c>
      <c r="BR17" s="143">
        <v>127.50935065020211</v>
      </c>
      <c r="BS17" s="144">
        <v>141.43547499525403</v>
      </c>
    </row>
    <row r="18" spans="1:71">
      <c r="A18" s="90">
        <v>2020</v>
      </c>
      <c r="B18" s="145">
        <v>102.88831835686779</v>
      </c>
      <c r="C18" s="146">
        <v>82.903084664187261</v>
      </c>
      <c r="D18" s="146">
        <v>79.185085527580242</v>
      </c>
      <c r="E18" s="146">
        <v>96.113569195551534</v>
      </c>
      <c r="F18" s="146">
        <v>97.124933792372886</v>
      </c>
      <c r="G18" s="146">
        <v>87.516087516087509</v>
      </c>
      <c r="H18" s="146">
        <v>100.10810810810811</v>
      </c>
      <c r="I18" s="146">
        <v>96.960072595281304</v>
      </c>
      <c r="J18" s="146">
        <v>104.20799093227544</v>
      </c>
      <c r="K18" s="147">
        <v>124.13642326191517</v>
      </c>
      <c r="L18" s="145">
        <v>106.31496371837615</v>
      </c>
      <c r="M18" s="146">
        <v>86.085754783841253</v>
      </c>
      <c r="N18" s="146">
        <v>88.315579227696404</v>
      </c>
      <c r="O18" s="146">
        <v>109.58695718622079</v>
      </c>
      <c r="P18" s="146">
        <v>101.59333408964706</v>
      </c>
      <c r="Q18" s="146">
        <v>89.806051202482536</v>
      </c>
      <c r="R18" s="146">
        <v>116.89208633093524</v>
      </c>
      <c r="S18" s="146">
        <v>125.114588272483</v>
      </c>
      <c r="T18" s="146">
        <v>129.31492149553821</v>
      </c>
      <c r="U18" s="147">
        <v>141.58309214511678</v>
      </c>
      <c r="V18" s="145">
        <v>98.47926267281106</v>
      </c>
      <c r="W18" s="146">
        <v>86.230493198698156</v>
      </c>
      <c r="X18" s="146">
        <v>94.791538556143152</v>
      </c>
      <c r="Y18" s="146">
        <v>102.85708918776768</v>
      </c>
      <c r="Z18" s="146">
        <v>98.22816326037298</v>
      </c>
      <c r="AA18" s="146">
        <v>92.091603053435108</v>
      </c>
      <c r="AB18" s="146">
        <v>111.12929623567922</v>
      </c>
      <c r="AC18" s="146">
        <v>111.17216117216118</v>
      </c>
      <c r="AD18" s="146">
        <v>123.03079126387398</v>
      </c>
      <c r="AE18" s="147">
        <v>131.04309806371018</v>
      </c>
      <c r="AF18" s="145">
        <v>113.46030387331479</v>
      </c>
      <c r="AG18" s="146">
        <v>86.414458156315334</v>
      </c>
      <c r="AH18" s="146">
        <v>94.059215585747253</v>
      </c>
      <c r="AI18" s="146">
        <v>104.75427321208805</v>
      </c>
      <c r="AJ18" s="146">
        <v>101.30599933667499</v>
      </c>
      <c r="AK18" s="146">
        <v>88.785573400958015</v>
      </c>
      <c r="AL18" s="146">
        <v>118.873826903024</v>
      </c>
      <c r="AM18" s="146">
        <v>117.97257590597454</v>
      </c>
      <c r="AN18" s="146">
        <v>116.51065203357005</v>
      </c>
      <c r="AO18" s="147">
        <v>137.43951334162864</v>
      </c>
      <c r="AP18" s="145">
        <v>113.117754728493</v>
      </c>
      <c r="AQ18" s="146">
        <v>84.875518102714722</v>
      </c>
      <c r="AR18" s="146">
        <v>87.561771561771565</v>
      </c>
      <c r="AS18" s="146">
        <v>101.11903799251367</v>
      </c>
      <c r="AT18" s="146">
        <v>103.00142403330048</v>
      </c>
      <c r="AU18" s="146">
        <v>87.231103216893629</v>
      </c>
      <c r="AV18" s="146">
        <v>114.11483253588517</v>
      </c>
      <c r="AW18" s="146">
        <v>109.79978925184403</v>
      </c>
      <c r="AX18" s="146">
        <v>124.16926624169267</v>
      </c>
      <c r="AY18" s="147">
        <v>135.38518245484704</v>
      </c>
      <c r="AZ18" s="145">
        <v>107.84249563699827</v>
      </c>
      <c r="BA18" s="146">
        <v>85.779766018212172</v>
      </c>
      <c r="BB18" s="146">
        <v>89.794820376121891</v>
      </c>
      <c r="BC18" s="146">
        <v>106.01202145410642</v>
      </c>
      <c r="BD18" s="146">
        <v>100.90203756684755</v>
      </c>
      <c r="BE18" s="146">
        <v>88.921535390062914</v>
      </c>
      <c r="BF18" s="146">
        <v>114.37440305635147</v>
      </c>
      <c r="BG18" s="146">
        <v>115.78503569621677</v>
      </c>
      <c r="BH18" s="146">
        <v>122.74034898182229</v>
      </c>
      <c r="BI18" s="147">
        <v>137.60728905321537</v>
      </c>
      <c r="BJ18" s="145">
        <v>119.27235594192945</v>
      </c>
      <c r="BK18" s="146">
        <v>93.776549792280505</v>
      </c>
      <c r="BL18" s="146">
        <v>98.940156902631998</v>
      </c>
      <c r="BM18" s="146">
        <v>106.34624484877962</v>
      </c>
      <c r="BN18" s="146">
        <v>103.46936045958816</v>
      </c>
      <c r="BO18" s="146">
        <v>85.178426322530882</v>
      </c>
      <c r="BP18" s="146">
        <v>116.44094273234651</v>
      </c>
      <c r="BQ18" s="146">
        <v>112.51663233257912</v>
      </c>
      <c r="BR18" s="146">
        <v>130.6971766117374</v>
      </c>
      <c r="BS18" s="147">
        <v>140.23323825338045</v>
      </c>
    </row>
    <row r="20" spans="1:71" ht="12" customHeight="1">
      <c r="A20" s="9" t="s">
        <v>126</v>
      </c>
    </row>
    <row r="21" spans="1:71" ht="12" customHeight="1">
      <c r="A21" s="9" t="s">
        <v>118</v>
      </c>
    </row>
    <row r="22" spans="1:71" ht="12" customHeight="1">
      <c r="A22" s="9" t="s">
        <v>119</v>
      </c>
    </row>
  </sheetData>
  <mergeCells count="21">
    <mergeCell ref="AK6:AO6"/>
    <mergeCell ref="AP6:AT6"/>
    <mergeCell ref="AU6:AY6"/>
    <mergeCell ref="B5:K5"/>
    <mergeCell ref="B6:F6"/>
    <mergeCell ref="G6:K6"/>
    <mergeCell ref="L5:U5"/>
    <mergeCell ref="V5:AE5"/>
    <mergeCell ref="AF5:AO5"/>
    <mergeCell ref="AP5:AY5"/>
    <mergeCell ref="L6:P6"/>
    <mergeCell ref="Q6:U6"/>
    <mergeCell ref="V6:Z6"/>
    <mergeCell ref="AA6:AE6"/>
    <mergeCell ref="AF6:AJ6"/>
    <mergeCell ref="AZ6:BD6"/>
    <mergeCell ref="BE6:BI6"/>
    <mergeCell ref="BJ6:BN6"/>
    <mergeCell ref="BO6:BS6"/>
    <mergeCell ref="AZ5:BI5"/>
    <mergeCell ref="BJ5:BS5"/>
  </mergeCells>
  <conditionalFormatting sqref="B8:K18">
    <cfRule type="cellIs" dxfId="9" priority="7" operator="lessThan">
      <formula>100</formula>
    </cfRule>
  </conditionalFormatting>
  <conditionalFormatting sqref="L8:U18">
    <cfRule type="cellIs" dxfId="8" priority="6" operator="lessThan">
      <formula>100</formula>
    </cfRule>
  </conditionalFormatting>
  <conditionalFormatting sqref="V8:AE18">
    <cfRule type="cellIs" dxfId="7" priority="5" operator="lessThan">
      <formula>100</formula>
    </cfRule>
  </conditionalFormatting>
  <conditionalFormatting sqref="AF8:AO18">
    <cfRule type="cellIs" dxfId="6" priority="4" operator="lessThan">
      <formula>100</formula>
    </cfRule>
  </conditionalFormatting>
  <conditionalFormatting sqref="AP8:AY18">
    <cfRule type="cellIs" dxfId="5" priority="3" operator="lessThan">
      <formula>100</formula>
    </cfRule>
  </conditionalFormatting>
  <conditionalFormatting sqref="AZ8:BI18">
    <cfRule type="cellIs" dxfId="4" priority="2" operator="lessThan">
      <formula>100</formula>
    </cfRule>
  </conditionalFormatting>
  <conditionalFormatting sqref="BJ8:BS18">
    <cfRule type="cellIs" dxfId="3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6"/>
  <sheetViews>
    <sheetView topLeftCell="A22" workbookViewId="0">
      <selection activeCell="A34" sqref="A34:A36"/>
    </sheetView>
  </sheetViews>
  <sheetFormatPr baseColWidth="10" defaultRowHeight="15.75"/>
  <cols>
    <col min="1" max="1" width="21.42578125" style="1" customWidth="1"/>
    <col min="2" max="2" width="30" style="1" customWidth="1"/>
    <col min="3" max="3" width="12.5703125" style="1" bestFit="1" customWidth="1"/>
    <col min="4" max="4" width="11.42578125" style="1"/>
    <col min="5" max="5" width="12.28515625" style="1" bestFit="1" customWidth="1"/>
    <col min="6" max="16384" width="11.42578125" style="1"/>
  </cols>
  <sheetData>
    <row r="1" spans="1:8" ht="21.75">
      <c r="C1" s="11" t="s">
        <v>99</v>
      </c>
      <c r="D1" s="5"/>
      <c r="E1" s="5"/>
    </row>
    <row r="3" spans="1:8">
      <c r="A3" s="13" t="s">
        <v>109</v>
      </c>
    </row>
    <row r="4" spans="1:8">
      <c r="A4" s="56" t="s">
        <v>70</v>
      </c>
    </row>
    <row r="5" spans="1:8">
      <c r="A5" s="15"/>
      <c r="B5" s="15"/>
      <c r="C5" s="159" t="s">
        <v>101</v>
      </c>
      <c r="D5" s="158"/>
      <c r="E5" s="159" t="s">
        <v>102</v>
      </c>
      <c r="F5" s="158"/>
      <c r="G5" s="159" t="s">
        <v>103</v>
      </c>
      <c r="H5" s="158"/>
    </row>
    <row r="6" spans="1:8" ht="26.25">
      <c r="A6" s="15"/>
      <c r="B6" s="15"/>
      <c r="C6" s="82" t="s">
        <v>340</v>
      </c>
      <c r="D6" s="91" t="s">
        <v>35</v>
      </c>
      <c r="E6" s="82" t="s">
        <v>340</v>
      </c>
      <c r="F6" s="91" t="s">
        <v>35</v>
      </c>
      <c r="G6" s="82" t="s">
        <v>340</v>
      </c>
      <c r="H6" s="91" t="s">
        <v>35</v>
      </c>
    </row>
    <row r="7" spans="1:8">
      <c r="A7" s="160" t="s">
        <v>108</v>
      </c>
      <c r="B7" s="92" t="s">
        <v>72</v>
      </c>
      <c r="C7" s="73">
        <v>29498</v>
      </c>
      <c r="D7" s="99">
        <v>-6.7755267972084829E-4</v>
      </c>
      <c r="E7" s="73">
        <v>25449</v>
      </c>
      <c r="F7" s="99">
        <v>-1.2950317871438662E-3</v>
      </c>
      <c r="G7" s="74">
        <v>4049</v>
      </c>
      <c r="H7" s="99">
        <v>3.2210109018830525E-3</v>
      </c>
    </row>
    <row r="8" spans="1:8">
      <c r="A8" s="161"/>
      <c r="B8" s="93" t="s">
        <v>73</v>
      </c>
      <c r="C8" s="76">
        <v>153213</v>
      </c>
      <c r="D8" s="100">
        <v>6.1390160594047762E-4</v>
      </c>
      <c r="E8" s="76">
        <v>140946</v>
      </c>
      <c r="F8" s="100">
        <v>-1.5938117602057079E-3</v>
      </c>
      <c r="G8" s="77">
        <v>12267</v>
      </c>
      <c r="H8" s="100">
        <v>2.6699029126213591E-2</v>
      </c>
    </row>
    <row r="9" spans="1:8">
      <c r="A9" s="161"/>
      <c r="B9" s="94" t="s">
        <v>74</v>
      </c>
      <c r="C9" s="76">
        <v>84509</v>
      </c>
      <c r="D9" s="100">
        <v>1.3103001822192385E-2</v>
      </c>
      <c r="E9" s="76">
        <v>78095</v>
      </c>
      <c r="F9" s="100">
        <v>1.3220717214178213E-2</v>
      </c>
      <c r="G9" s="77">
        <v>6414</v>
      </c>
      <c r="H9" s="100">
        <v>1.167192429022082E-2</v>
      </c>
    </row>
    <row r="10" spans="1:8" ht="31.5">
      <c r="A10" s="161"/>
      <c r="B10" s="98" t="s">
        <v>75</v>
      </c>
      <c r="C10" s="76">
        <v>92817</v>
      </c>
      <c r="D10" s="100">
        <v>8.9352682210989721E-3</v>
      </c>
      <c r="E10" s="76">
        <v>84196</v>
      </c>
      <c r="F10" s="100">
        <v>8.7823346872266759E-3</v>
      </c>
      <c r="G10" s="77">
        <v>8621</v>
      </c>
      <c r="H10" s="100">
        <v>1.043131739334271E-2</v>
      </c>
    </row>
    <row r="11" spans="1:8">
      <c r="A11" s="161"/>
      <c r="B11" s="94" t="s">
        <v>76</v>
      </c>
      <c r="C11" s="76">
        <v>45597</v>
      </c>
      <c r="D11" s="100">
        <v>3.2563972804682171E-3</v>
      </c>
      <c r="E11" s="76">
        <v>40141</v>
      </c>
      <c r="F11" s="100">
        <v>2.3472419906609733E-3</v>
      </c>
      <c r="G11" s="77">
        <v>5456</v>
      </c>
      <c r="H11" s="100">
        <v>9.9962976675305442E-3</v>
      </c>
    </row>
    <row r="12" spans="1:8">
      <c r="A12" s="161"/>
      <c r="B12" s="93" t="s">
        <v>77</v>
      </c>
      <c r="C12" s="76">
        <v>77528</v>
      </c>
      <c r="D12" s="100">
        <v>-8.2255567921607764E-3</v>
      </c>
      <c r="E12" s="76">
        <v>70331</v>
      </c>
      <c r="F12" s="100">
        <v>-1.0690523413652923E-2</v>
      </c>
      <c r="G12" s="77">
        <v>7197</v>
      </c>
      <c r="H12" s="100">
        <v>1.6525423728813559E-2</v>
      </c>
    </row>
    <row r="13" spans="1:8">
      <c r="A13" s="161"/>
      <c r="B13" s="94" t="s">
        <v>78</v>
      </c>
      <c r="C13" s="76">
        <v>61007</v>
      </c>
      <c r="D13" s="100">
        <v>-1.1440053149255424E-2</v>
      </c>
      <c r="E13" s="76">
        <v>55452</v>
      </c>
      <c r="F13" s="100">
        <v>-1.3520244787589838E-2</v>
      </c>
      <c r="G13" s="77">
        <v>5555</v>
      </c>
      <c r="H13" s="100">
        <v>9.816397018723869E-3</v>
      </c>
    </row>
    <row r="14" spans="1:8">
      <c r="A14" s="161"/>
      <c r="B14" s="93" t="s">
        <v>79</v>
      </c>
      <c r="C14" s="76">
        <v>45304</v>
      </c>
      <c r="D14" s="100">
        <v>-1.9309031084942418E-2</v>
      </c>
      <c r="E14" s="76">
        <v>41141</v>
      </c>
      <c r="F14" s="100">
        <v>-2.226816863919388E-2</v>
      </c>
      <c r="G14" s="77">
        <v>4163</v>
      </c>
      <c r="H14" s="100">
        <v>1.0927634774162214E-2</v>
      </c>
    </row>
    <row r="15" spans="1:8">
      <c r="A15" s="161"/>
      <c r="B15" s="94" t="s">
        <v>80</v>
      </c>
      <c r="C15" s="76">
        <v>50171</v>
      </c>
      <c r="D15" s="100">
        <v>-4.8793065830969717E-3</v>
      </c>
      <c r="E15" s="76">
        <v>45335</v>
      </c>
      <c r="F15" s="100">
        <v>-6.7697835421961262E-3</v>
      </c>
      <c r="G15" s="77">
        <v>4836</v>
      </c>
      <c r="H15" s="100">
        <v>1.3199245757385292E-2</v>
      </c>
    </row>
    <row r="16" spans="1:8">
      <c r="A16" s="161"/>
      <c r="B16" s="93" t="s">
        <v>81</v>
      </c>
      <c r="C16" s="76">
        <v>20760</v>
      </c>
      <c r="D16" s="100">
        <v>-7.1261179396432161E-3</v>
      </c>
      <c r="E16" s="76">
        <v>17828</v>
      </c>
      <c r="F16" s="100">
        <v>-9.995557529986673E-3</v>
      </c>
      <c r="G16" s="77">
        <v>2932</v>
      </c>
      <c r="H16" s="100">
        <v>1.0685970355049982E-2</v>
      </c>
    </row>
    <row r="17" spans="1:8">
      <c r="A17" s="161"/>
      <c r="B17" s="94" t="s">
        <v>82</v>
      </c>
      <c r="C17" s="76">
        <v>74203</v>
      </c>
      <c r="D17" s="100">
        <v>1.3478360492229726E-4</v>
      </c>
      <c r="E17" s="76">
        <v>67882</v>
      </c>
      <c r="F17" s="100">
        <v>-5.3005094378515269E-4</v>
      </c>
      <c r="G17" s="77">
        <v>6321</v>
      </c>
      <c r="H17" s="100">
        <v>7.3306772908366532E-3</v>
      </c>
    </row>
    <row r="18" spans="1:8">
      <c r="A18" s="161"/>
      <c r="B18" s="93" t="s">
        <v>83</v>
      </c>
      <c r="C18" s="76">
        <v>94286</v>
      </c>
      <c r="D18" s="100">
        <v>7.6421763219903626E-4</v>
      </c>
      <c r="E18" s="76">
        <v>85977</v>
      </c>
      <c r="F18" s="100">
        <v>-7.7867137743480085E-4</v>
      </c>
      <c r="G18" s="77">
        <v>8309</v>
      </c>
      <c r="H18" s="100">
        <v>1.701346389228886E-2</v>
      </c>
    </row>
    <row r="19" spans="1:8">
      <c r="A19" s="161"/>
      <c r="B19" s="94" t="s">
        <v>84</v>
      </c>
      <c r="C19" s="76">
        <v>77832</v>
      </c>
      <c r="D19" s="100">
        <v>-9.3802899362343921E-3</v>
      </c>
      <c r="E19" s="76">
        <v>72109</v>
      </c>
      <c r="F19" s="100">
        <v>-1.1352262911828016E-2</v>
      </c>
      <c r="G19" s="77">
        <v>5723</v>
      </c>
      <c r="H19" s="100">
        <v>1.6157670454545456E-2</v>
      </c>
    </row>
    <row r="20" spans="1:8">
      <c r="A20" s="161"/>
      <c r="B20" s="93" t="s">
        <v>85</v>
      </c>
      <c r="C20" s="76">
        <v>99584</v>
      </c>
      <c r="D20" s="100">
        <v>-6.0683487703609073E-3</v>
      </c>
      <c r="E20" s="76">
        <v>91967</v>
      </c>
      <c r="F20" s="100">
        <v>-8.4954988949382786E-3</v>
      </c>
      <c r="G20" s="77">
        <v>7617</v>
      </c>
      <c r="H20" s="100">
        <v>2.4203307785397338E-2</v>
      </c>
    </row>
    <row r="21" spans="1:8" ht="31.5">
      <c r="A21" s="161"/>
      <c r="B21" s="97" t="s">
        <v>86</v>
      </c>
      <c r="C21" s="76">
        <v>13389</v>
      </c>
      <c r="D21" s="100">
        <v>-9.3229744728079919E-3</v>
      </c>
      <c r="E21" s="76">
        <v>12217</v>
      </c>
      <c r="F21" s="100">
        <v>-8.9235012574024504E-3</v>
      </c>
      <c r="G21" s="77">
        <v>1172</v>
      </c>
      <c r="H21" s="100">
        <v>-1.3468013468013467E-2</v>
      </c>
    </row>
    <row r="22" spans="1:8">
      <c r="A22" s="161"/>
      <c r="B22" s="93" t="s">
        <v>87</v>
      </c>
      <c r="C22" s="76">
        <v>37677</v>
      </c>
      <c r="D22" s="100">
        <v>-1.5392254220456803E-2</v>
      </c>
      <c r="E22" s="76">
        <v>34362</v>
      </c>
      <c r="F22" s="100">
        <v>-1.6035736784834775E-2</v>
      </c>
      <c r="G22" s="77">
        <v>3315</v>
      </c>
      <c r="H22" s="100">
        <v>-8.6722488038277513E-3</v>
      </c>
    </row>
    <row r="23" spans="1:8">
      <c r="A23" s="161"/>
      <c r="B23" s="94" t="s">
        <v>88</v>
      </c>
      <c r="C23" s="76">
        <v>122034</v>
      </c>
      <c r="D23" s="100">
        <v>-2.9250277795934373E-3</v>
      </c>
      <c r="E23" s="76">
        <v>114047</v>
      </c>
      <c r="F23" s="100">
        <v>-3.9215343767467856E-3</v>
      </c>
      <c r="G23" s="77">
        <v>7987</v>
      </c>
      <c r="H23" s="100">
        <v>1.152482269503546E-2</v>
      </c>
    </row>
    <row r="24" spans="1:8">
      <c r="A24" s="161"/>
      <c r="B24" s="93" t="s">
        <v>89</v>
      </c>
      <c r="C24" s="76">
        <v>501343</v>
      </c>
      <c r="D24" s="100">
        <v>9.5428147981087546E-3</v>
      </c>
      <c r="E24" s="76">
        <v>467722</v>
      </c>
      <c r="F24" s="100">
        <v>7.6176360338312656E-3</v>
      </c>
      <c r="G24" s="77">
        <v>33621</v>
      </c>
      <c r="H24" s="100">
        <v>3.7109013511012402E-2</v>
      </c>
    </row>
    <row r="25" spans="1:8">
      <c r="A25" s="161"/>
      <c r="B25" s="94" t="s">
        <v>90</v>
      </c>
      <c r="C25" s="76">
        <v>69673</v>
      </c>
      <c r="D25" s="100">
        <v>-1.1043136364281557E-2</v>
      </c>
      <c r="E25" s="76">
        <v>62527</v>
      </c>
      <c r="F25" s="100">
        <v>-1.2632842231591581E-2</v>
      </c>
      <c r="G25" s="77">
        <v>7146</v>
      </c>
      <c r="H25" s="100">
        <v>3.0881527231892197E-3</v>
      </c>
    </row>
    <row r="26" spans="1:8" ht="15.75" customHeight="1">
      <c r="A26" s="161"/>
      <c r="B26" s="95" t="s">
        <v>91</v>
      </c>
      <c r="C26" s="76">
        <v>135115</v>
      </c>
      <c r="D26" s="100">
        <v>-2.0753936600785843E-3</v>
      </c>
      <c r="E26" s="76">
        <v>123527</v>
      </c>
      <c r="F26" s="100">
        <v>-4.6252649051981851E-3</v>
      </c>
      <c r="G26" s="77">
        <v>11588</v>
      </c>
      <c r="H26" s="100">
        <v>2.594068171757415E-2</v>
      </c>
    </row>
    <row r="27" spans="1:8">
      <c r="A27" s="161"/>
      <c r="B27" s="94" t="s">
        <v>92</v>
      </c>
      <c r="C27" s="76">
        <v>61323</v>
      </c>
      <c r="D27" s="100">
        <v>-1.0360687484870491E-2</v>
      </c>
      <c r="E27" s="76">
        <v>55333</v>
      </c>
      <c r="F27" s="100">
        <v>-1.2457389659295747E-2</v>
      </c>
      <c r="G27" s="77">
        <v>5990</v>
      </c>
      <c r="H27" s="100">
        <v>9.4371418941691949E-3</v>
      </c>
    </row>
    <row r="28" spans="1:8">
      <c r="A28" s="161"/>
      <c r="B28" s="93" t="s">
        <v>93</v>
      </c>
      <c r="C28" s="76">
        <v>84790</v>
      </c>
      <c r="D28" s="100">
        <v>-4.5785395632777651E-3</v>
      </c>
      <c r="E28" s="76">
        <v>77056</v>
      </c>
      <c r="F28" s="100">
        <v>-5.7931746338945878E-3</v>
      </c>
      <c r="G28" s="77">
        <v>7734</v>
      </c>
      <c r="H28" s="100">
        <v>7.6872964169381105E-3</v>
      </c>
    </row>
    <row r="29" spans="1:8">
      <c r="A29" s="161"/>
      <c r="B29" s="94" t="s">
        <v>94</v>
      </c>
      <c r="C29" s="76">
        <v>48316</v>
      </c>
      <c r="D29" s="100">
        <v>-4.717272633638892E-3</v>
      </c>
      <c r="E29" s="76">
        <v>43545</v>
      </c>
      <c r="F29" s="100">
        <v>-6.5250621706098421E-3</v>
      </c>
      <c r="G29" s="77">
        <v>4771</v>
      </c>
      <c r="H29" s="100">
        <v>1.2091641917691982E-2</v>
      </c>
    </row>
    <row r="30" spans="1:8">
      <c r="A30" s="164"/>
      <c r="B30" s="96" t="s">
        <v>95</v>
      </c>
      <c r="C30" s="79">
        <v>131901</v>
      </c>
      <c r="D30" s="101">
        <v>6.7087969959243486E-3</v>
      </c>
      <c r="E30" s="79">
        <v>122635</v>
      </c>
      <c r="F30" s="101">
        <v>5.5593364874504947E-3</v>
      </c>
      <c r="G30" s="80">
        <v>9266</v>
      </c>
      <c r="H30" s="101">
        <v>2.2173193601765031E-2</v>
      </c>
    </row>
    <row r="31" spans="1:8" ht="16.5" thickBot="1">
      <c r="A31" s="159" t="s">
        <v>12</v>
      </c>
      <c r="B31" s="158"/>
      <c r="C31" s="73">
        <v>2211870</v>
      </c>
      <c r="D31" s="99">
        <v>2.0936896735879014E-4</v>
      </c>
      <c r="E31" s="73">
        <v>2029820</v>
      </c>
      <c r="F31" s="99">
        <v>-1.3716368330735685E-3</v>
      </c>
      <c r="G31" s="73">
        <v>182050</v>
      </c>
      <c r="H31" s="99">
        <v>1.8182428313357459E-2</v>
      </c>
    </row>
    <row r="32" spans="1:8" ht="16.5" thickBot="1">
      <c r="A32" s="196" t="s">
        <v>13</v>
      </c>
      <c r="B32" s="197"/>
      <c r="C32" s="103">
        <v>27503588</v>
      </c>
      <c r="D32" s="102">
        <v>8.0763874141331765E-3</v>
      </c>
      <c r="E32" s="103">
        <v>24627193</v>
      </c>
      <c r="F32" s="102">
        <v>6.3046883003112951E-3</v>
      </c>
      <c r="G32" s="103">
        <v>2876395</v>
      </c>
      <c r="H32" s="102">
        <v>2.3504637696733385E-2</v>
      </c>
    </row>
    <row r="34" spans="1:1" ht="12" customHeight="1">
      <c r="A34" s="9" t="s">
        <v>126</v>
      </c>
    </row>
    <row r="35" spans="1:1" ht="12" customHeight="1">
      <c r="A35" s="9" t="s">
        <v>118</v>
      </c>
    </row>
    <row r="36" spans="1:1" ht="12" customHeight="1">
      <c r="A36" s="9" t="s">
        <v>119</v>
      </c>
    </row>
  </sheetData>
  <mergeCells count="6">
    <mergeCell ref="G5:H5"/>
    <mergeCell ref="A7:A30"/>
    <mergeCell ref="A31:B31"/>
    <mergeCell ref="A32:B32"/>
    <mergeCell ref="C5:D5"/>
    <mergeCell ref="E5:F5"/>
  </mergeCells>
  <conditionalFormatting sqref="D7:D32">
    <cfRule type="cellIs" dxfId="2" priority="3" operator="lessThan">
      <formula>0</formula>
    </cfRule>
  </conditionalFormatting>
  <conditionalFormatting sqref="F7:F32">
    <cfRule type="cellIs" dxfId="1" priority="2" operator="lessThan">
      <formula>0</formula>
    </cfRule>
  </conditionalFormatting>
  <conditionalFormatting sqref="H7:H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55"/>
  <sheetViews>
    <sheetView topLeftCell="A34" workbookViewId="0">
      <selection activeCell="F14" sqref="F14"/>
    </sheetView>
  </sheetViews>
  <sheetFormatPr baseColWidth="10" defaultRowHeight="15.75"/>
  <cols>
    <col min="1" max="1" width="11.42578125" style="1"/>
    <col min="2" max="4" width="19.7109375" style="1" customWidth="1"/>
    <col min="5" max="16384" width="11.42578125" style="1"/>
  </cols>
  <sheetData>
    <row r="1" spans="1:5" ht="21.75">
      <c r="C1" s="11" t="s">
        <v>0</v>
      </c>
      <c r="D1" s="5"/>
      <c r="E1" s="4"/>
    </row>
    <row r="3" spans="1:5">
      <c r="A3" s="10" t="s">
        <v>2</v>
      </c>
    </row>
    <row r="4" spans="1:5">
      <c r="A4" s="12" t="s">
        <v>16</v>
      </c>
    </row>
    <row r="5" spans="1:5">
      <c r="B5" s="137" t="s">
        <v>18</v>
      </c>
      <c r="C5" s="7" t="s">
        <v>19</v>
      </c>
      <c r="D5" s="7" t="s">
        <v>20</v>
      </c>
    </row>
    <row r="6" spans="1:5">
      <c r="A6" s="8" t="s">
        <v>283</v>
      </c>
      <c r="B6" s="136">
        <v>1423.6264498526725</v>
      </c>
      <c r="C6" s="136">
        <v>1735.2746877216268</v>
      </c>
      <c r="D6" s="136">
        <v>3158.901137574343</v>
      </c>
    </row>
    <row r="7" spans="1:5">
      <c r="A7" s="8" t="s">
        <v>284</v>
      </c>
      <c r="B7" s="136">
        <v>974.05479671544163</v>
      </c>
      <c r="C7" s="136">
        <v>-625.39626977988519</v>
      </c>
      <c r="D7" s="136">
        <v>348.65852693631314</v>
      </c>
    </row>
    <row r="8" spans="1:5">
      <c r="A8" s="8" t="s">
        <v>285</v>
      </c>
      <c r="B8" s="136">
        <v>-1349.6858845089082</v>
      </c>
      <c r="C8" s="136">
        <v>-2124.4321132649202</v>
      </c>
      <c r="D8" s="136">
        <v>-3474.1179977746215</v>
      </c>
    </row>
    <row r="9" spans="1:5">
      <c r="A9" s="8" t="s">
        <v>286</v>
      </c>
      <c r="B9" s="136">
        <v>373.62619077790441</v>
      </c>
      <c r="C9" s="136">
        <v>-2629.2538681635633</v>
      </c>
      <c r="D9" s="136">
        <v>-2255.6276773854624</v>
      </c>
    </row>
    <row r="10" spans="1:5">
      <c r="A10" s="8" t="s">
        <v>287</v>
      </c>
      <c r="B10" s="136">
        <v>-2980.9046890272293</v>
      </c>
      <c r="C10" s="136">
        <v>1559.9326113967691</v>
      </c>
      <c r="D10" s="136">
        <v>-1420.9720776304603</v>
      </c>
    </row>
    <row r="11" spans="1:5">
      <c r="A11" s="8" t="s">
        <v>288</v>
      </c>
      <c r="B11" s="136">
        <v>-1833.555672763061</v>
      </c>
      <c r="C11" s="136">
        <v>-3073.9513335376978</v>
      </c>
      <c r="D11" s="136">
        <v>-4907.5070063010789</v>
      </c>
    </row>
    <row r="12" spans="1:5">
      <c r="A12" s="8" t="s">
        <v>289</v>
      </c>
      <c r="B12" s="136">
        <v>-4973.2970835621745</v>
      </c>
      <c r="C12" s="136">
        <v>-2738.0720495730639</v>
      </c>
      <c r="D12" s="136">
        <v>-7711.3691331343725</v>
      </c>
    </row>
    <row r="13" spans="1:5">
      <c r="A13" s="8" t="s">
        <v>290</v>
      </c>
      <c r="B13" s="136">
        <v>-1984.4050610951381</v>
      </c>
      <c r="C13" s="136">
        <v>-5913.7564407067839</v>
      </c>
      <c r="D13" s="136">
        <v>-7898.1615018022712</v>
      </c>
    </row>
    <row r="14" spans="1:5">
      <c r="A14" s="8" t="s">
        <v>291</v>
      </c>
      <c r="B14" s="136">
        <v>3455.2857988181131</v>
      </c>
      <c r="C14" s="136">
        <v>-4709.9421720870305</v>
      </c>
      <c r="D14" s="136">
        <v>-1254.6563732693903</v>
      </c>
    </row>
    <row r="15" spans="1:5">
      <c r="A15" s="8" t="s">
        <v>292</v>
      </c>
      <c r="B15" s="136">
        <v>-2292.5184132819995</v>
      </c>
      <c r="C15" s="136">
        <v>-4737.4225896813441</v>
      </c>
      <c r="D15" s="136">
        <v>-7029.941002962878</v>
      </c>
    </row>
    <row r="16" spans="1:5">
      <c r="A16" s="8" t="s">
        <v>293</v>
      </c>
      <c r="B16" s="136">
        <v>1961.1826042680332</v>
      </c>
      <c r="C16" s="136">
        <v>1841.8634713331703</v>
      </c>
      <c r="D16" s="136">
        <v>3803.0460756011307</v>
      </c>
    </row>
    <row r="17" spans="1:4">
      <c r="A17" s="8" t="s">
        <v>294</v>
      </c>
      <c r="B17" s="136">
        <v>-32.451841626010719</v>
      </c>
      <c r="C17" s="136">
        <v>3128.1275375685655</v>
      </c>
      <c r="D17" s="136">
        <v>3095.6756959427148</v>
      </c>
    </row>
    <row r="18" spans="1:4">
      <c r="A18" s="8" t="s">
        <v>295</v>
      </c>
      <c r="B18" s="136">
        <v>-692.10523110844952</v>
      </c>
      <c r="C18" s="136">
        <v>1679.747473915806</v>
      </c>
      <c r="D18" s="136">
        <v>987.64224280742928</v>
      </c>
    </row>
    <row r="19" spans="1:4">
      <c r="A19" s="8" t="s">
        <v>296</v>
      </c>
      <c r="B19" s="136">
        <v>2508.8380273879957</v>
      </c>
      <c r="C19" s="136">
        <v>-4655.2450792153832</v>
      </c>
      <c r="D19" s="136">
        <v>-2146.4070518277586</v>
      </c>
    </row>
    <row r="20" spans="1:4">
      <c r="A20" s="8" t="s">
        <v>297</v>
      </c>
      <c r="B20" s="136">
        <v>-1647.246220680252</v>
      </c>
      <c r="C20" s="136">
        <v>-4229.2915676231496</v>
      </c>
      <c r="D20" s="136">
        <v>-5876.5377883031033</v>
      </c>
    </row>
    <row r="21" spans="1:4">
      <c r="A21" s="8" t="s">
        <v>298</v>
      </c>
      <c r="B21" s="136">
        <v>964.64008298963745</v>
      </c>
      <c r="C21" s="136">
        <v>2738.6695128839929</v>
      </c>
      <c r="D21" s="136">
        <v>3703.3095958735794</v>
      </c>
    </row>
    <row r="22" spans="1:4">
      <c r="A22" s="8" t="s">
        <v>299</v>
      </c>
      <c r="B22" s="136">
        <v>620.78027275836212</v>
      </c>
      <c r="C22" s="136">
        <v>-1662.9081710411701</v>
      </c>
      <c r="D22" s="136">
        <v>-1042.1278982828371</v>
      </c>
    </row>
    <row r="23" spans="1:4">
      <c r="A23" s="8" t="s">
        <v>300</v>
      </c>
      <c r="B23" s="136">
        <v>2034.6040065934285</v>
      </c>
      <c r="C23" s="136">
        <v>-1104.8963822887745</v>
      </c>
      <c r="D23" s="136">
        <v>929.70762430480681</v>
      </c>
    </row>
    <row r="24" spans="1:4">
      <c r="A24" s="8" t="s">
        <v>301</v>
      </c>
      <c r="B24" s="136">
        <v>2195.4494127649377</v>
      </c>
      <c r="C24" s="136">
        <v>1131.7346190509852</v>
      </c>
      <c r="D24" s="136">
        <v>3327.1840318155009</v>
      </c>
    </row>
    <row r="25" spans="1:4">
      <c r="A25" s="8" t="s">
        <v>302</v>
      </c>
      <c r="B25" s="136">
        <v>2228.4582718912643</v>
      </c>
      <c r="C25" s="136">
        <v>-113.01094323117286</v>
      </c>
      <c r="D25" s="136">
        <v>2115.4473286604043</v>
      </c>
    </row>
    <row r="26" spans="1:4">
      <c r="A26" s="8" t="s">
        <v>303</v>
      </c>
      <c r="B26" s="136">
        <v>1024.4027297802531</v>
      </c>
      <c r="C26" s="136">
        <v>318.81250270782039</v>
      </c>
      <c r="D26" s="136">
        <v>1343.2152324880008</v>
      </c>
    </row>
    <row r="27" spans="1:4">
      <c r="A27" s="8" t="s">
        <v>304</v>
      </c>
      <c r="B27" s="136">
        <v>1355.2285123902257</v>
      </c>
      <c r="C27" s="136">
        <v>2652.2324229343794</v>
      </c>
      <c r="D27" s="136">
        <v>4007.4609353246633</v>
      </c>
    </row>
    <row r="28" spans="1:4">
      <c r="A28" s="8" t="s">
        <v>305</v>
      </c>
      <c r="B28" s="136">
        <v>1902.8483795254433</v>
      </c>
      <c r="C28" s="136">
        <v>2571.505887220148</v>
      </c>
      <c r="D28" s="136">
        <v>4474.3542667457368</v>
      </c>
    </row>
    <row r="29" spans="1:4">
      <c r="A29" s="8" t="s">
        <v>306</v>
      </c>
      <c r="B29" s="136">
        <v>2799.9407983324418</v>
      </c>
      <c r="C29" s="136">
        <v>666.61898140143603</v>
      </c>
      <c r="D29" s="136">
        <v>3466.5597797334194</v>
      </c>
    </row>
    <row r="30" spans="1:4">
      <c r="A30" s="8" t="s">
        <v>307</v>
      </c>
      <c r="B30" s="136">
        <v>290.10951492706954</v>
      </c>
      <c r="C30" s="136">
        <v>1804.1916329283267</v>
      </c>
      <c r="D30" s="136">
        <v>2094.3011478558183</v>
      </c>
    </row>
    <row r="31" spans="1:4">
      <c r="A31" s="8" t="s">
        <v>308</v>
      </c>
      <c r="B31" s="136">
        <v>1788.4205607769109</v>
      </c>
      <c r="C31" s="136">
        <v>2843.5553947854787</v>
      </c>
      <c r="D31" s="136">
        <v>4631.9759555624332</v>
      </c>
    </row>
    <row r="32" spans="1:4">
      <c r="A32" s="8" t="s">
        <v>309</v>
      </c>
      <c r="B32" s="136">
        <v>3844.1971156651998</v>
      </c>
      <c r="C32" s="136">
        <v>1482.8822569935583</v>
      </c>
      <c r="D32" s="136">
        <v>5327.0793726586271</v>
      </c>
    </row>
    <row r="33" spans="1:4">
      <c r="A33" s="8" t="s">
        <v>310</v>
      </c>
      <c r="B33" s="136">
        <v>3672.7710761106864</v>
      </c>
      <c r="C33" s="136">
        <v>-1773.462184262462</v>
      </c>
      <c r="D33" s="136">
        <v>1899.3088918481953</v>
      </c>
    </row>
    <row r="34" spans="1:4">
      <c r="A34" s="8" t="s">
        <v>311</v>
      </c>
      <c r="B34" s="136">
        <v>-2595.4119295869023</v>
      </c>
      <c r="C34" s="136">
        <v>1515.0234507436398</v>
      </c>
      <c r="D34" s="136">
        <v>-1080.3884788437281</v>
      </c>
    </row>
    <row r="35" spans="1:4">
      <c r="A35" s="8" t="s">
        <v>312</v>
      </c>
      <c r="B35" s="136">
        <v>-132.48331031489943</v>
      </c>
      <c r="C35" s="136">
        <v>808.36970610241406</v>
      </c>
      <c r="D35" s="136">
        <v>675.88639578782022</v>
      </c>
    </row>
    <row r="36" spans="1:4">
      <c r="A36" s="8" t="s">
        <v>313</v>
      </c>
      <c r="B36" s="136">
        <v>-1495.7521186939848</v>
      </c>
      <c r="C36" s="136">
        <v>467.96717704227194</v>
      </c>
      <c r="D36" s="136">
        <v>-1027.7849416518584</v>
      </c>
    </row>
    <row r="37" spans="1:4">
      <c r="A37" s="8" t="s">
        <v>314</v>
      </c>
      <c r="B37" s="136">
        <v>-2374.7321374807507</v>
      </c>
      <c r="C37" s="136">
        <v>573.80050965026021</v>
      </c>
      <c r="D37" s="136">
        <v>-1800.9316278302576</v>
      </c>
    </row>
    <row r="38" spans="1:4">
      <c r="A38" s="8" t="s">
        <v>315</v>
      </c>
      <c r="B38" s="136">
        <v>1966.5089201759256</v>
      </c>
      <c r="C38" s="136">
        <v>5766.2406513793394</v>
      </c>
      <c r="D38" s="136">
        <v>7732.7495715552941</v>
      </c>
    </row>
    <row r="39" spans="1:4">
      <c r="A39" s="8" t="s">
        <v>316</v>
      </c>
      <c r="B39" s="136">
        <v>-1082.8814552421245</v>
      </c>
      <c r="C39" s="136">
        <v>3881.1846869238652</v>
      </c>
      <c r="D39" s="136">
        <v>2798.3032316819299</v>
      </c>
    </row>
    <row r="40" spans="1:4">
      <c r="A40" s="8" t="s">
        <v>317</v>
      </c>
      <c r="B40" s="136">
        <v>-654.44033680236316</v>
      </c>
      <c r="C40" s="136">
        <v>122.44833872211166</v>
      </c>
      <c r="D40" s="136">
        <v>-531.99199808039702</v>
      </c>
    </row>
    <row r="41" spans="1:4">
      <c r="A41" s="8" t="s">
        <v>318</v>
      </c>
      <c r="B41" s="136">
        <v>-1350.732953071114</v>
      </c>
      <c r="C41" s="136">
        <v>2382.3610583744012</v>
      </c>
      <c r="D41" s="136">
        <v>1031.6281053030398</v>
      </c>
    </row>
    <row r="42" spans="1:4">
      <c r="A42" s="8" t="s">
        <v>319</v>
      </c>
      <c r="B42" s="136">
        <v>-26532.29386151761</v>
      </c>
      <c r="C42" s="136">
        <v>-11387.004258034984</v>
      </c>
      <c r="D42" s="136">
        <v>-37919.298119552899</v>
      </c>
    </row>
    <row r="43" spans="1:4">
      <c r="A43" s="8" t="s">
        <v>320</v>
      </c>
      <c r="B43" s="136">
        <v>8404.0294764430582</v>
      </c>
      <c r="C43" s="136">
        <v>-20062.214611892356</v>
      </c>
      <c r="D43" s="136">
        <v>-11658.185135448584</v>
      </c>
    </row>
    <row r="44" spans="1:4">
      <c r="A44" s="8" t="s">
        <v>321</v>
      </c>
      <c r="B44" s="136">
        <v>15632.887253131659</v>
      </c>
      <c r="C44" s="136">
        <v>19816.459476937307</v>
      </c>
      <c r="D44" s="136">
        <v>35449.346730069024</v>
      </c>
    </row>
    <row r="45" spans="1:4">
      <c r="A45" s="8" t="s">
        <v>282</v>
      </c>
      <c r="B45" s="136">
        <v>3006.4855390650628</v>
      </c>
      <c r="C45" s="136">
        <v>-3056.0534904897213</v>
      </c>
      <c r="D45" s="136">
        <v>-49.567951424978673</v>
      </c>
    </row>
    <row r="46" spans="1:4">
      <c r="A46" s="8" t="s">
        <v>322</v>
      </c>
      <c r="B46" s="136">
        <v>-1036.96991498844</v>
      </c>
      <c r="C46" s="136">
        <v>12889.506053166231</v>
      </c>
      <c r="D46" s="136">
        <v>11852.536138177849</v>
      </c>
    </row>
    <row r="47" spans="1:4">
      <c r="A47" s="8" t="s">
        <v>323</v>
      </c>
      <c r="B47" s="136">
        <v>2268.8518095945183</v>
      </c>
      <c r="C47" s="136">
        <v>16614.781110048061</v>
      </c>
      <c r="D47" s="136">
        <v>18883.632919642609</v>
      </c>
    </row>
    <row r="48" spans="1:4">
      <c r="A48" s="8" t="s">
        <v>281</v>
      </c>
      <c r="B48" s="136">
        <v>53.359484353844891</v>
      </c>
      <c r="C48" s="136">
        <v>7495.2598827108741</v>
      </c>
      <c r="D48" s="136">
        <v>7548.619367065141</v>
      </c>
    </row>
    <row r="49" spans="1:4">
      <c r="A49" s="8" t="s">
        <v>280</v>
      </c>
      <c r="B49" s="136">
        <v>3642.602275910438</v>
      </c>
      <c r="C49" s="136">
        <v>6031.2134417463094</v>
      </c>
      <c r="D49" s="136">
        <v>9673.8157176563982</v>
      </c>
    </row>
    <row r="51" spans="1:4" ht="12" customHeight="1">
      <c r="A51" s="9" t="s">
        <v>122</v>
      </c>
    </row>
    <row r="52" spans="1:4" ht="12" customHeight="1">
      <c r="A52" s="9" t="s">
        <v>110</v>
      </c>
    </row>
    <row r="53" spans="1:4" ht="12" customHeight="1">
      <c r="A53" s="9" t="s">
        <v>111</v>
      </c>
    </row>
    <row r="55" spans="1:4">
      <c r="A55" s="23"/>
    </row>
  </sheetData>
  <conditionalFormatting sqref="B6:D49">
    <cfRule type="cellIs" dxfId="21" priority="1" operator="lessThan">
      <formula>0</formula>
    </cfRule>
    <cfRule type="cellIs" dxfId="2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54"/>
  <sheetViews>
    <sheetView topLeftCell="A31" workbookViewId="0">
      <selection activeCell="B6" sqref="B6:H50"/>
    </sheetView>
  </sheetViews>
  <sheetFormatPr baseColWidth="10" defaultRowHeight="15.75"/>
  <cols>
    <col min="1" max="1" width="11.42578125" style="1"/>
    <col min="2" max="8" width="16.85546875" style="1" customWidth="1"/>
    <col min="9" max="16384" width="11.42578125" style="1"/>
  </cols>
  <sheetData>
    <row r="1" spans="1:8" ht="21.75">
      <c r="C1" s="11" t="s">
        <v>0</v>
      </c>
      <c r="D1" s="5"/>
      <c r="E1" s="4"/>
    </row>
    <row r="3" spans="1:8">
      <c r="A3" s="13" t="s">
        <v>3</v>
      </c>
    </row>
    <row r="4" spans="1:8">
      <c r="A4" s="12" t="s">
        <v>120</v>
      </c>
    </row>
    <row r="5" spans="1:8" ht="54">
      <c r="A5" s="15"/>
      <c r="B5" s="24" t="s">
        <v>7</v>
      </c>
      <c r="C5" s="24" t="s">
        <v>8</v>
      </c>
      <c r="D5" s="24" t="s">
        <v>9</v>
      </c>
      <c r="E5" s="25" t="s">
        <v>10</v>
      </c>
      <c r="F5" s="24" t="s">
        <v>11</v>
      </c>
      <c r="G5" s="25" t="s">
        <v>12</v>
      </c>
      <c r="H5" s="26" t="s">
        <v>13</v>
      </c>
    </row>
    <row r="6" spans="1:8">
      <c r="A6" s="8" t="s">
        <v>324</v>
      </c>
      <c r="B6" s="138">
        <v>100</v>
      </c>
      <c r="C6" s="138">
        <v>100</v>
      </c>
      <c r="D6" s="138">
        <v>100</v>
      </c>
      <c r="E6" s="138">
        <v>100</v>
      </c>
      <c r="F6" s="138">
        <v>100</v>
      </c>
      <c r="G6" s="138">
        <v>100</v>
      </c>
      <c r="H6" s="138">
        <v>100</v>
      </c>
    </row>
    <row r="7" spans="1:8">
      <c r="A7" s="8" t="s">
        <v>283</v>
      </c>
      <c r="B7" s="138">
        <v>100.17427903705457</v>
      </c>
      <c r="C7" s="138">
        <v>100.11136454119303</v>
      </c>
      <c r="D7" s="138">
        <v>100.22952844725918</v>
      </c>
      <c r="E7" s="138">
        <v>100.17576389338933</v>
      </c>
      <c r="F7" s="138">
        <v>100.213730902601</v>
      </c>
      <c r="G7" s="138">
        <v>100.15576435205887</v>
      </c>
      <c r="H7" s="138">
        <v>100.19593779576492</v>
      </c>
    </row>
    <row r="8" spans="1:8">
      <c r="A8" s="8" t="s">
        <v>284</v>
      </c>
      <c r="B8" s="138">
        <v>99.581353978565048</v>
      </c>
      <c r="C8" s="138">
        <v>100.21220916517709</v>
      </c>
      <c r="D8" s="138">
        <v>100.43208617316523</v>
      </c>
      <c r="E8" s="138">
        <v>99.948612207442295</v>
      </c>
      <c r="F8" s="138">
        <v>100.63559111105391</v>
      </c>
      <c r="G8" s="138">
        <v>100.17295658669134</v>
      </c>
      <c r="H8" s="138">
        <v>100.30017860280267</v>
      </c>
    </row>
    <row r="9" spans="1:8">
      <c r="A9" s="8" t="s">
        <v>285</v>
      </c>
      <c r="B9" s="138">
        <v>98.992840415326569</v>
      </c>
      <c r="C9" s="138">
        <v>100.3584353971646</v>
      </c>
      <c r="D9" s="138">
        <v>99.668692403884279</v>
      </c>
      <c r="E9" s="138">
        <v>99.857424057410185</v>
      </c>
      <c r="F9" s="138">
        <v>99.856880899830514</v>
      </c>
      <c r="G9" s="138">
        <v>100.00164899733295</v>
      </c>
      <c r="H9" s="138">
        <v>100.2274050735721</v>
      </c>
    </row>
    <row r="10" spans="1:8">
      <c r="A10" s="8" t="s">
        <v>286</v>
      </c>
      <c r="B10" s="138">
        <v>98.832251079172423</v>
      </c>
      <c r="C10" s="138">
        <v>100.29378179627048</v>
      </c>
      <c r="D10" s="138">
        <v>99.727056379342656</v>
      </c>
      <c r="E10" s="138">
        <v>99.664449120903626</v>
      </c>
      <c r="F10" s="138">
        <v>99.530498599460273</v>
      </c>
      <c r="G10" s="138">
        <v>99.890424755625986</v>
      </c>
      <c r="H10" s="138">
        <v>100.28604602859204</v>
      </c>
    </row>
    <row r="11" spans="1:8">
      <c r="A11" s="8" t="s">
        <v>287</v>
      </c>
      <c r="B11" s="138">
        <v>98.766141578732373</v>
      </c>
      <c r="C11" s="138">
        <v>100.21971242352603</v>
      </c>
      <c r="D11" s="138">
        <v>99.619566419523693</v>
      </c>
      <c r="E11" s="138">
        <v>99.573636439121273</v>
      </c>
      <c r="F11" s="138">
        <v>99.571062772441209</v>
      </c>
      <c r="G11" s="138">
        <v>99.820357100664239</v>
      </c>
      <c r="H11" s="138">
        <v>100.30774844966841</v>
      </c>
    </row>
    <row r="12" spans="1:8">
      <c r="A12" s="8" t="s">
        <v>288</v>
      </c>
      <c r="B12" s="138">
        <v>97.852603011039236</v>
      </c>
      <c r="C12" s="138">
        <v>100.07189118926976</v>
      </c>
      <c r="D12" s="138">
        <v>99.515181808665403</v>
      </c>
      <c r="E12" s="138">
        <v>99.382976319902809</v>
      </c>
      <c r="F12" s="138">
        <v>99.126124863364737</v>
      </c>
      <c r="G12" s="138">
        <v>99.578369581660169</v>
      </c>
      <c r="H12" s="138">
        <v>100.26107797978415</v>
      </c>
    </row>
    <row r="13" spans="1:8">
      <c r="A13" s="8" t="s">
        <v>289</v>
      </c>
      <c r="B13" s="138">
        <v>97.469375361136755</v>
      </c>
      <c r="C13" s="138">
        <v>99.644884070990031</v>
      </c>
      <c r="D13" s="138">
        <v>99.250130301750161</v>
      </c>
      <c r="E13" s="138">
        <v>98.813957235116419</v>
      </c>
      <c r="F13" s="138">
        <v>99.25091355857127</v>
      </c>
      <c r="G13" s="138">
        <v>99.198124564738961</v>
      </c>
      <c r="H13" s="138">
        <v>100.12335823000936</v>
      </c>
    </row>
    <row r="14" spans="1:8">
      <c r="A14" s="8" t="s">
        <v>290</v>
      </c>
      <c r="B14" s="138">
        <v>97.230100593599687</v>
      </c>
      <c r="C14" s="138">
        <v>99.29188844801331</v>
      </c>
      <c r="D14" s="138">
        <v>98.797297765179039</v>
      </c>
      <c r="E14" s="138">
        <v>98.330323673346356</v>
      </c>
      <c r="F14" s="138">
        <v>98.860284617269357</v>
      </c>
      <c r="G14" s="138">
        <v>98.808668878978224</v>
      </c>
      <c r="H14" s="138">
        <v>100.01224865366814</v>
      </c>
    </row>
    <row r="15" spans="1:8">
      <c r="A15" s="8" t="s">
        <v>291</v>
      </c>
      <c r="B15" s="138">
        <v>97.126152012236673</v>
      </c>
      <c r="C15" s="138">
        <v>99.104217258020171</v>
      </c>
      <c r="D15" s="138">
        <v>98.83582995893299</v>
      </c>
      <c r="E15" s="138">
        <v>98.539489282402087</v>
      </c>
      <c r="F15" s="138">
        <v>98.693263927130175</v>
      </c>
      <c r="G15" s="138">
        <v>98.746802195429879</v>
      </c>
      <c r="H15" s="138">
        <v>100.01559326371192</v>
      </c>
    </row>
    <row r="16" spans="1:8">
      <c r="A16" s="8" t="s">
        <v>292</v>
      </c>
      <c r="B16" s="138">
        <v>96.79933455991339</v>
      </c>
      <c r="C16" s="138">
        <v>98.882733763939953</v>
      </c>
      <c r="D16" s="138">
        <v>98.402322106637143</v>
      </c>
      <c r="E16" s="138">
        <v>97.936486218897542</v>
      </c>
      <c r="F16" s="138">
        <v>98.422280761747416</v>
      </c>
      <c r="G16" s="138">
        <v>98.400158170292912</v>
      </c>
      <c r="H16" s="138">
        <v>99.897440849113366</v>
      </c>
    </row>
    <row r="17" spans="1:8">
      <c r="A17" s="8" t="s">
        <v>293</v>
      </c>
      <c r="B17" s="138">
        <v>96.662010171596407</v>
      </c>
      <c r="C17" s="138">
        <v>99.023075632186391</v>
      </c>
      <c r="D17" s="138">
        <v>98.383070135520327</v>
      </c>
      <c r="E17" s="138">
        <v>98.376790429404664</v>
      </c>
      <c r="F17" s="138">
        <v>98.789578740681932</v>
      </c>
      <c r="G17" s="138">
        <v>98.587685092477912</v>
      </c>
      <c r="H17" s="138">
        <v>100.07192080681835</v>
      </c>
    </row>
    <row r="18" spans="1:8">
      <c r="A18" s="8" t="s">
        <v>294</v>
      </c>
      <c r="B18" s="138">
        <v>96.889979444071244</v>
      </c>
      <c r="C18" s="138">
        <v>99.267698044720859</v>
      </c>
      <c r="D18" s="138">
        <v>98.685332526748709</v>
      </c>
      <c r="E18" s="138">
        <v>98.343594556590872</v>
      </c>
      <c r="F18" s="138">
        <v>98.670505768191305</v>
      </c>
      <c r="G18" s="138">
        <v>98.740331819286567</v>
      </c>
      <c r="H18" s="138">
        <v>100.33545600405363</v>
      </c>
    </row>
    <row r="19" spans="1:8">
      <c r="A19" s="8" t="s">
        <v>295</v>
      </c>
      <c r="B19" s="138">
        <v>96.592182845769372</v>
      </c>
      <c r="C19" s="138">
        <v>99.503797513526692</v>
      </c>
      <c r="D19" s="138">
        <v>98.644176829665838</v>
      </c>
      <c r="E19" s="138">
        <v>98.347891422388244</v>
      </c>
      <c r="F19" s="138">
        <v>98.316514901027389</v>
      </c>
      <c r="G19" s="138">
        <v>98.789032125917558</v>
      </c>
      <c r="H19" s="138">
        <v>100.36266476181352</v>
      </c>
    </row>
    <row r="20" spans="1:8">
      <c r="A20" s="8" t="s">
        <v>296</v>
      </c>
      <c r="B20" s="138">
        <v>96.316901935020766</v>
      </c>
      <c r="C20" s="138">
        <v>99.306164840400598</v>
      </c>
      <c r="D20" s="138">
        <v>98.703510662367705</v>
      </c>
      <c r="E20" s="138">
        <v>98.31853635016833</v>
      </c>
      <c r="F20" s="138">
        <v>98.401708699838863</v>
      </c>
      <c r="G20" s="138">
        <v>98.683193516501859</v>
      </c>
      <c r="H20" s="138">
        <v>100.40091340127901</v>
      </c>
    </row>
    <row r="21" spans="1:8">
      <c r="A21" s="8" t="s">
        <v>297</v>
      </c>
      <c r="B21" s="138">
        <v>96.507278984343998</v>
      </c>
      <c r="C21" s="138">
        <v>98.976219188995415</v>
      </c>
      <c r="D21" s="138">
        <v>98.260558989046231</v>
      </c>
      <c r="E21" s="138">
        <v>98.11889490302012</v>
      </c>
      <c r="F21" s="138">
        <v>97.910862556248844</v>
      </c>
      <c r="G21" s="138">
        <v>98.393423415735967</v>
      </c>
      <c r="H21" s="138">
        <v>100.27419378547506</v>
      </c>
    </row>
    <row r="22" spans="1:8">
      <c r="A22" s="8" t="s">
        <v>298</v>
      </c>
      <c r="B22" s="138">
        <v>96.541967426756344</v>
      </c>
      <c r="C22" s="138">
        <v>99.256899980435719</v>
      </c>
      <c r="D22" s="138">
        <v>98.199938647700364</v>
      </c>
      <c r="E22" s="138">
        <v>98.395875238899876</v>
      </c>
      <c r="F22" s="138">
        <v>97.8410858535361</v>
      </c>
      <c r="G22" s="138">
        <v>98.576032365668965</v>
      </c>
      <c r="H22" s="138">
        <v>100.36354260598341</v>
      </c>
    </row>
    <row r="23" spans="1:8">
      <c r="A23" s="8" t="s">
        <v>299</v>
      </c>
      <c r="B23" s="138">
        <v>96.312488926121986</v>
      </c>
      <c r="C23" s="138">
        <v>99.183166572401561</v>
      </c>
      <c r="D23" s="138">
        <v>98.211843411476067</v>
      </c>
      <c r="E23" s="138">
        <v>98.568849120390709</v>
      </c>
      <c r="F23" s="138">
        <v>97.451918838152238</v>
      </c>
      <c r="G23" s="138">
        <v>98.52464538970203</v>
      </c>
      <c r="H23" s="138">
        <v>100.2982632673604</v>
      </c>
    </row>
    <row r="24" spans="1:8">
      <c r="A24" s="8" t="s">
        <v>300</v>
      </c>
      <c r="B24" s="138">
        <v>96.72793861719353</v>
      </c>
      <c r="C24" s="138">
        <v>99.272262723412936</v>
      </c>
      <c r="D24" s="138">
        <v>98.232514583269207</v>
      </c>
      <c r="E24" s="138">
        <v>98.316615031946725</v>
      </c>
      <c r="F24" s="138">
        <v>97.699625151014956</v>
      </c>
      <c r="G24" s="138">
        <v>98.570488959790836</v>
      </c>
      <c r="H24" s="138">
        <v>100.54014811806663</v>
      </c>
    </row>
    <row r="25" spans="1:8">
      <c r="A25" s="8" t="s">
        <v>301</v>
      </c>
      <c r="B25" s="138">
        <v>96.283569608577466</v>
      </c>
      <c r="C25" s="138">
        <v>99.480231649301928</v>
      </c>
      <c r="D25" s="138">
        <v>98.308901136703781</v>
      </c>
      <c r="E25" s="138">
        <v>98.802014376057414</v>
      </c>
      <c r="F25" s="138">
        <v>97.528528132310868</v>
      </c>
      <c r="G25" s="138">
        <v>98.734551284734081</v>
      </c>
      <c r="H25" s="138">
        <v>100.60755051414094</v>
      </c>
    </row>
    <row r="26" spans="1:8">
      <c r="A26" s="8" t="s">
        <v>302</v>
      </c>
      <c r="B26" s="138">
        <v>96.206823613407067</v>
      </c>
      <c r="C26" s="138">
        <v>99.724554380550572</v>
      </c>
      <c r="D26" s="138">
        <v>98.106535429961212</v>
      </c>
      <c r="E26" s="138">
        <v>98.757137381557229</v>
      </c>
      <c r="F26" s="138">
        <v>97.83766861022427</v>
      </c>
      <c r="G26" s="138">
        <v>98.838863280618966</v>
      </c>
      <c r="H26" s="138">
        <v>100.78578832304683</v>
      </c>
    </row>
    <row r="27" spans="1:8">
      <c r="A27" s="8" t="s">
        <v>303</v>
      </c>
      <c r="B27" s="138">
        <v>96.21567164620383</v>
      </c>
      <c r="C27" s="138">
        <v>100.11170906509199</v>
      </c>
      <c r="D27" s="138">
        <v>97.899126737406675</v>
      </c>
      <c r="E27" s="138">
        <v>98.871499580858398</v>
      </c>
      <c r="F27" s="138">
        <v>96.656734892941046</v>
      </c>
      <c r="G27" s="138">
        <v>98.905096771713502</v>
      </c>
      <c r="H27" s="138">
        <v>100.96097344725597</v>
      </c>
    </row>
    <row r="28" spans="1:8">
      <c r="A28" s="8" t="s">
        <v>304</v>
      </c>
      <c r="B28" s="138">
        <v>96.399028427354722</v>
      </c>
      <c r="C28" s="138">
        <v>100.35370194888739</v>
      </c>
      <c r="D28" s="138">
        <v>97.481943415245397</v>
      </c>
      <c r="E28" s="138">
        <v>99.164373888426965</v>
      </c>
      <c r="F28" s="138">
        <v>97.224191298819591</v>
      </c>
      <c r="G28" s="138">
        <v>99.102703321841673</v>
      </c>
      <c r="H28" s="138">
        <v>101.22369978337518</v>
      </c>
    </row>
    <row r="29" spans="1:8">
      <c r="A29" s="8" t="s">
        <v>305</v>
      </c>
      <c r="B29" s="138">
        <v>96.680992901705523</v>
      </c>
      <c r="C29" s="138">
        <v>100.5491175718457</v>
      </c>
      <c r="D29" s="138">
        <v>97.271836963440947</v>
      </c>
      <c r="E29" s="138">
        <v>99.424926970889004</v>
      </c>
      <c r="F29" s="138">
        <v>97.976489537985756</v>
      </c>
      <c r="G29" s="138">
        <v>99.323332225023051</v>
      </c>
      <c r="H29" s="138">
        <v>101.51720261463491</v>
      </c>
    </row>
    <row r="30" spans="1:8">
      <c r="A30" s="8" t="s">
        <v>306</v>
      </c>
      <c r="B30" s="138">
        <v>95.725356266212955</v>
      </c>
      <c r="C30" s="138">
        <v>100.88345113604429</v>
      </c>
      <c r="D30" s="138">
        <v>97.443330853472276</v>
      </c>
      <c r="E30" s="138">
        <v>99.717554957964282</v>
      </c>
      <c r="F30" s="138">
        <v>97.99495925397062</v>
      </c>
      <c r="G30" s="138">
        <v>99.494267121193332</v>
      </c>
      <c r="H30" s="138">
        <v>101.61403092424435</v>
      </c>
    </row>
    <row r="31" spans="1:8">
      <c r="A31" s="8" t="s">
        <v>307</v>
      </c>
      <c r="B31" s="138">
        <v>95.797315037130247</v>
      </c>
      <c r="C31" s="138">
        <v>100.98902092592029</v>
      </c>
      <c r="D31" s="138">
        <v>97.705861843224199</v>
      </c>
      <c r="E31" s="138">
        <v>99.732405540835572</v>
      </c>
      <c r="F31" s="138">
        <v>98.108484698355952</v>
      </c>
      <c r="G31" s="138">
        <v>99.597536406018875</v>
      </c>
      <c r="H31" s="138">
        <v>102.03548564451879</v>
      </c>
    </row>
    <row r="32" spans="1:8">
      <c r="A32" s="8" t="s">
        <v>308</v>
      </c>
      <c r="B32" s="138">
        <v>95.678320558070254</v>
      </c>
      <c r="C32" s="138">
        <v>101.17179948055424</v>
      </c>
      <c r="D32" s="138">
        <v>97.813567840006328</v>
      </c>
      <c r="E32" s="138">
        <v>100.23733532241049</v>
      </c>
      <c r="F32" s="138">
        <v>98.363622540903307</v>
      </c>
      <c r="G32" s="138">
        <v>99.825937581632871</v>
      </c>
      <c r="H32" s="138">
        <v>102.37167973202462</v>
      </c>
    </row>
    <row r="33" spans="1:8">
      <c r="A33" s="8" t="s">
        <v>309</v>
      </c>
      <c r="B33" s="138">
        <v>95.717767186237751</v>
      </c>
      <c r="C33" s="138">
        <v>101.5638244591586</v>
      </c>
      <c r="D33" s="138">
        <v>98.034065430456138</v>
      </c>
      <c r="E33" s="138">
        <v>100.27833413017302</v>
      </c>
      <c r="F33" s="138">
        <v>98.741597650116418</v>
      </c>
      <c r="G33" s="138">
        <v>100.08861407282734</v>
      </c>
      <c r="H33" s="138">
        <v>102.65290544744128</v>
      </c>
    </row>
    <row r="34" spans="1:8">
      <c r="A34" s="8" t="s">
        <v>310</v>
      </c>
      <c r="B34" s="138">
        <v>95.538669077308043</v>
      </c>
      <c r="C34" s="138">
        <v>101.74210686623184</v>
      </c>
      <c r="D34" s="138">
        <v>97.901344196026869</v>
      </c>
      <c r="E34" s="138">
        <v>100.30866071514082</v>
      </c>
      <c r="F34" s="138">
        <v>99.081924061660786</v>
      </c>
      <c r="G34" s="138">
        <v>100.18226835512804</v>
      </c>
      <c r="H34" s="138">
        <v>103.00516184104103</v>
      </c>
    </row>
    <row r="35" spans="1:8">
      <c r="A35" s="8" t="s">
        <v>311</v>
      </c>
      <c r="B35" s="138">
        <v>95.171985858856701</v>
      </c>
      <c r="C35" s="138">
        <v>101.56204922601152</v>
      </c>
      <c r="D35" s="138">
        <v>98.070188036379449</v>
      </c>
      <c r="E35" s="138">
        <v>100.39006922062667</v>
      </c>
      <c r="F35" s="138">
        <v>99.298312323514409</v>
      </c>
      <c r="G35" s="138">
        <v>100.1289947628091</v>
      </c>
      <c r="H35" s="138">
        <v>103.19230945136231</v>
      </c>
    </row>
    <row r="36" spans="1:8">
      <c r="A36" s="8" t="s">
        <v>312</v>
      </c>
      <c r="B36" s="138">
        <v>94.932002395144409</v>
      </c>
      <c r="C36" s="138">
        <v>101.59979762911242</v>
      </c>
      <c r="D36" s="138">
        <v>98.299004806861461</v>
      </c>
      <c r="E36" s="138">
        <v>100.35556224073328</v>
      </c>
      <c r="F36" s="138">
        <v>99.433217734053173</v>
      </c>
      <c r="G36" s="138">
        <v>100.16232249353578</v>
      </c>
      <c r="H36" s="138">
        <v>103.28447953146684</v>
      </c>
    </row>
    <row r="37" spans="1:8">
      <c r="A37" s="8" t="s">
        <v>313</v>
      </c>
      <c r="B37" s="138">
        <v>94.84800234592241</v>
      </c>
      <c r="C37" s="138">
        <v>101.65470753475221</v>
      </c>
      <c r="D37" s="138">
        <v>98.460937770785122</v>
      </c>
      <c r="E37" s="138">
        <v>100.09449519608813</v>
      </c>
      <c r="F37" s="138">
        <v>99.107847837352423</v>
      </c>
      <c r="G37" s="138">
        <v>100.1116427639336</v>
      </c>
      <c r="H37" s="138">
        <v>103.43232217673103</v>
      </c>
    </row>
    <row r="38" spans="1:8">
      <c r="A38" s="8" t="s">
        <v>314</v>
      </c>
      <c r="B38" s="138">
        <v>94.602542443143037</v>
      </c>
      <c r="C38" s="138">
        <v>101.77684197603534</v>
      </c>
      <c r="D38" s="138">
        <v>98.329482235453085</v>
      </c>
      <c r="E38" s="138">
        <v>99.72604134827759</v>
      </c>
      <c r="F38" s="138">
        <v>98.822364038560835</v>
      </c>
      <c r="G38" s="138">
        <v>100.02283943141568</v>
      </c>
      <c r="H38" s="138">
        <v>103.6628853325372</v>
      </c>
    </row>
    <row r="39" spans="1:8">
      <c r="A39" s="8" t="s">
        <v>315</v>
      </c>
      <c r="B39" s="138">
        <v>94.763811706778412</v>
      </c>
      <c r="C39" s="138">
        <v>102.03466214887804</v>
      </c>
      <c r="D39" s="138">
        <v>98.751439613051517</v>
      </c>
      <c r="E39" s="138">
        <v>100.35757577493898</v>
      </c>
      <c r="F39" s="138">
        <v>99.353543528270293</v>
      </c>
      <c r="G39" s="138">
        <v>100.40413871056046</v>
      </c>
      <c r="H39" s="138">
        <v>104.12348214608795</v>
      </c>
    </row>
    <row r="40" spans="1:8">
      <c r="A40" s="8" t="s">
        <v>316</v>
      </c>
      <c r="B40" s="138">
        <v>94.614352689754611</v>
      </c>
      <c r="C40" s="138">
        <v>102.18311570043137</v>
      </c>
      <c r="D40" s="138">
        <v>98.682312968373381</v>
      </c>
      <c r="E40" s="138">
        <v>100.67485902641053</v>
      </c>
      <c r="F40" s="138">
        <v>99.531985460649423</v>
      </c>
      <c r="G40" s="138">
        <v>100.54212210122834</v>
      </c>
      <c r="H40" s="138">
        <v>104.34868348372095</v>
      </c>
    </row>
    <row r="41" spans="1:8">
      <c r="A41" s="8" t="s">
        <v>317</v>
      </c>
      <c r="B41" s="138">
        <v>94.60064074980707</v>
      </c>
      <c r="C41" s="138">
        <v>102.21190618876352</v>
      </c>
      <c r="D41" s="138">
        <v>98.287841316954115</v>
      </c>
      <c r="E41" s="138">
        <v>100.77588622424291</v>
      </c>
      <c r="F41" s="138">
        <v>99.415903228684627</v>
      </c>
      <c r="G41" s="138">
        <v>100.51588975482919</v>
      </c>
      <c r="H41" s="138">
        <v>104.4889671008401</v>
      </c>
    </row>
    <row r="42" spans="1:8">
      <c r="A42" s="8" t="s">
        <v>318</v>
      </c>
      <c r="B42" s="138">
        <v>94.485505342889013</v>
      </c>
      <c r="C42" s="138">
        <v>102.39096887914397</v>
      </c>
      <c r="D42" s="138">
        <v>98.367553741379254</v>
      </c>
      <c r="E42" s="138">
        <v>100.67387589707771</v>
      </c>
      <c r="F42" s="138">
        <v>99.29552267175994</v>
      </c>
      <c r="G42" s="138">
        <v>100.5667589895377</v>
      </c>
      <c r="H42" s="138">
        <v>104.73777111501595</v>
      </c>
    </row>
    <row r="43" spans="1:8">
      <c r="A43" s="8" t="s">
        <v>319</v>
      </c>
      <c r="B43" s="138">
        <v>92.285452216174491</v>
      </c>
      <c r="C43" s="138">
        <v>100.86952720375606</v>
      </c>
      <c r="D43" s="138">
        <v>96.022111936801352</v>
      </c>
      <c r="E43" s="138">
        <v>98.345031928443021</v>
      </c>
      <c r="F43" s="138">
        <v>97.670036548223436</v>
      </c>
      <c r="G43" s="138">
        <v>98.696971159883063</v>
      </c>
      <c r="H43" s="138">
        <v>102.78204828145503</v>
      </c>
    </row>
    <row r="44" spans="1:8">
      <c r="A44" s="8" t="s">
        <v>320</v>
      </c>
      <c r="B44" s="138">
        <v>91.567877184186969</v>
      </c>
      <c r="C44" s="138">
        <v>100.22058100684697</v>
      </c>
      <c r="D44" s="138">
        <v>95.547752153909727</v>
      </c>
      <c r="E44" s="138">
        <v>98.129028541806633</v>
      </c>
      <c r="F44" s="138">
        <v>96.625065191327508</v>
      </c>
      <c r="G44" s="138">
        <v>98.122109974072188</v>
      </c>
      <c r="H44" s="138">
        <v>101.95861347292829</v>
      </c>
    </row>
    <row r="45" spans="1:8">
      <c r="A45" s="8" t="s">
        <v>321</v>
      </c>
      <c r="B45" s="138">
        <v>92.935028063939583</v>
      </c>
      <c r="C45" s="138">
        <v>102.13579920943975</v>
      </c>
      <c r="D45" s="138">
        <v>96.876678840270458</v>
      </c>
      <c r="E45" s="138">
        <v>99.936292605340356</v>
      </c>
      <c r="F45" s="138">
        <v>98.281042573395212</v>
      </c>
      <c r="G45" s="138">
        <v>99.870105331900618</v>
      </c>
      <c r="H45" s="138">
        <v>103.56108905480342</v>
      </c>
    </row>
    <row r="46" spans="1:8">
      <c r="A46" s="8" t="s">
        <v>282</v>
      </c>
      <c r="B46" s="138">
        <v>92.834660005096481</v>
      </c>
      <c r="C46" s="138">
        <v>102.05552370394169</v>
      </c>
      <c r="D46" s="138">
        <v>97.510750292873965</v>
      </c>
      <c r="E46" s="138">
        <v>99.839451115722539</v>
      </c>
      <c r="F46" s="138">
        <v>98.128948399245388</v>
      </c>
      <c r="G46" s="138">
        <v>99.867661152896474</v>
      </c>
      <c r="H46" s="138">
        <v>103.39802452577209</v>
      </c>
    </row>
    <row r="47" spans="1:8">
      <c r="A47" s="8" t="s">
        <v>322</v>
      </c>
      <c r="B47" s="138">
        <v>93.173247838273113</v>
      </c>
      <c r="C47" s="138">
        <v>102.60108794006079</v>
      </c>
      <c r="D47" s="138">
        <v>98.14861537013509</v>
      </c>
      <c r="E47" s="138">
        <v>100.5413562629553</v>
      </c>
      <c r="F47" s="138">
        <v>98.763078545951217</v>
      </c>
      <c r="G47" s="138">
        <v>100.45210572124883</v>
      </c>
      <c r="H47" s="138">
        <v>104.06094006686226</v>
      </c>
    </row>
    <row r="48" spans="1:8">
      <c r="A48" s="8" t="s">
        <v>323</v>
      </c>
      <c r="B48" s="138">
        <v>93.825244123418514</v>
      </c>
      <c r="C48" s="138">
        <v>103.75622725577671</v>
      </c>
      <c r="D48" s="138">
        <v>98.829018359211645</v>
      </c>
      <c r="E48" s="138">
        <v>101.29339622248945</v>
      </c>
      <c r="F48" s="138">
        <v>99.572345183008665</v>
      </c>
      <c r="G48" s="138">
        <v>101.38325130578714</v>
      </c>
      <c r="H48" s="138">
        <v>105.31481300336407</v>
      </c>
    </row>
    <row r="49" spans="1:8">
      <c r="A49" s="8" t="s">
        <v>281</v>
      </c>
      <c r="B49" s="138">
        <v>94.136415784614186</v>
      </c>
      <c r="C49" s="138">
        <v>104.05857322938965</v>
      </c>
      <c r="D49" s="138">
        <v>99.02358314235677</v>
      </c>
      <c r="E49" s="138">
        <v>101.8712090050565</v>
      </c>
      <c r="F49" s="138">
        <v>100.09039708173768</v>
      </c>
      <c r="G49" s="138">
        <v>101.7554711865121</v>
      </c>
      <c r="H49" s="138">
        <v>105.81187475877753</v>
      </c>
    </row>
    <row r="50" spans="1:8">
      <c r="A50" s="8" t="s">
        <v>280</v>
      </c>
      <c r="B50" s="138">
        <v>94.017641072542247</v>
      </c>
      <c r="C50" s="138">
        <v>104.64046116118224</v>
      </c>
      <c r="D50" s="138">
        <v>99.651481916302032</v>
      </c>
      <c r="E50" s="138">
        <v>102.33046718772216</v>
      </c>
      <c r="F50" s="138">
        <v>100.39147709280797</v>
      </c>
      <c r="G50" s="138">
        <v>102.2324837841126</v>
      </c>
      <c r="H50" s="138">
        <v>106.24328247996073</v>
      </c>
    </row>
    <row r="52" spans="1:8" ht="12" customHeight="1">
      <c r="A52" s="9" t="s">
        <v>121</v>
      </c>
    </row>
    <row r="53" spans="1:8" ht="12" customHeight="1">
      <c r="A53" s="9" t="s">
        <v>110</v>
      </c>
    </row>
    <row r="54" spans="1:8" ht="12" customHeight="1">
      <c r="A54" s="9" t="s">
        <v>111</v>
      </c>
    </row>
  </sheetData>
  <conditionalFormatting sqref="B6:H50">
    <cfRule type="cellIs" dxfId="19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22"/>
  <sheetViews>
    <sheetView workbookViewId="0">
      <selection activeCell="H13" sqref="H13"/>
    </sheetView>
  </sheetViews>
  <sheetFormatPr baseColWidth="10" defaultRowHeight="15.75"/>
  <cols>
    <col min="1" max="1" width="9.140625" style="1" customWidth="1"/>
    <col min="2" max="2" width="28.140625" style="1" customWidth="1"/>
    <col min="3" max="4" width="22.7109375" style="1" customWidth="1"/>
    <col min="5" max="16384" width="11.42578125" style="1"/>
  </cols>
  <sheetData>
    <row r="1" spans="1:6" ht="21.75">
      <c r="C1" s="11" t="s">
        <v>0</v>
      </c>
      <c r="D1" s="5"/>
      <c r="E1" s="4"/>
      <c r="F1" s="4"/>
    </row>
    <row r="3" spans="1:6">
      <c r="A3" s="13" t="s">
        <v>129</v>
      </c>
      <c r="B3" s="2"/>
    </row>
    <row r="4" spans="1:6">
      <c r="A4" s="13" t="s">
        <v>130</v>
      </c>
      <c r="B4" s="2"/>
    </row>
    <row r="5" spans="1:6">
      <c r="A5" s="27" t="s">
        <v>22</v>
      </c>
      <c r="B5" s="27"/>
      <c r="C5" s="28" t="s">
        <v>33</v>
      </c>
      <c r="D5" s="28" t="s">
        <v>35</v>
      </c>
    </row>
    <row r="6" spans="1:6">
      <c r="A6" s="29" t="s">
        <v>131</v>
      </c>
      <c r="B6" s="30" t="s">
        <v>341</v>
      </c>
      <c r="C6" s="31" t="s">
        <v>132</v>
      </c>
      <c r="D6" s="31" t="s">
        <v>133</v>
      </c>
    </row>
    <row r="7" spans="1:6">
      <c r="A7" s="29" t="s">
        <v>134</v>
      </c>
      <c r="B7" s="30" t="s">
        <v>342</v>
      </c>
      <c r="C7" s="31" t="s">
        <v>132</v>
      </c>
      <c r="D7" s="31" t="s">
        <v>135</v>
      </c>
    </row>
    <row r="8" spans="1:6">
      <c r="A8" s="29" t="s">
        <v>136</v>
      </c>
      <c r="B8" s="30" t="s">
        <v>343</v>
      </c>
      <c r="C8" s="31" t="s">
        <v>132</v>
      </c>
      <c r="D8" s="31" t="s">
        <v>137</v>
      </c>
    </row>
    <row r="9" spans="1:6">
      <c r="A9" s="29" t="s">
        <v>138</v>
      </c>
      <c r="B9" s="30" t="s">
        <v>344</v>
      </c>
      <c r="C9" s="31" t="s">
        <v>132</v>
      </c>
      <c r="D9" s="31" t="s">
        <v>133</v>
      </c>
    </row>
    <row r="10" spans="1:6">
      <c r="A10" s="29" t="s">
        <v>139</v>
      </c>
      <c r="B10" s="30" t="s">
        <v>12</v>
      </c>
      <c r="C10" s="31" t="s">
        <v>140</v>
      </c>
      <c r="D10" s="31" t="s">
        <v>141</v>
      </c>
    </row>
    <row r="11" spans="1:6">
      <c r="A11" s="29" t="s">
        <v>142</v>
      </c>
      <c r="B11" s="30" t="s">
        <v>345</v>
      </c>
      <c r="C11" s="31" t="s">
        <v>140</v>
      </c>
      <c r="D11" s="31" t="s">
        <v>133</v>
      </c>
    </row>
    <row r="12" spans="1:6">
      <c r="A12" s="29" t="s">
        <v>143</v>
      </c>
      <c r="B12" s="30" t="s">
        <v>346</v>
      </c>
      <c r="C12" s="31" t="s">
        <v>144</v>
      </c>
      <c r="D12" s="31" t="s">
        <v>145</v>
      </c>
    </row>
    <row r="13" spans="1:6">
      <c r="A13" s="29" t="s">
        <v>146</v>
      </c>
      <c r="B13" s="30" t="s">
        <v>347</v>
      </c>
      <c r="C13" s="31" t="s">
        <v>147</v>
      </c>
      <c r="D13" s="31" t="s">
        <v>148</v>
      </c>
    </row>
    <row r="14" spans="1:6">
      <c r="A14" s="29" t="s">
        <v>149</v>
      </c>
      <c r="B14" s="30" t="s">
        <v>348</v>
      </c>
      <c r="C14" s="31" t="s">
        <v>140</v>
      </c>
      <c r="D14" s="31" t="s">
        <v>148</v>
      </c>
    </row>
    <row r="15" spans="1:6">
      <c r="A15" s="29" t="s">
        <v>150</v>
      </c>
      <c r="B15" s="30" t="s">
        <v>349</v>
      </c>
      <c r="C15" s="31" t="s">
        <v>147</v>
      </c>
      <c r="D15" s="31" t="s">
        <v>151</v>
      </c>
    </row>
    <row r="16" spans="1:6">
      <c r="A16" s="29" t="s">
        <v>152</v>
      </c>
      <c r="B16" s="30" t="s">
        <v>350</v>
      </c>
      <c r="C16" s="31" t="s">
        <v>153</v>
      </c>
      <c r="D16" s="31" t="s">
        <v>154</v>
      </c>
    </row>
    <row r="17" spans="1:4">
      <c r="A17" s="29" t="s">
        <v>155</v>
      </c>
      <c r="B17" s="30" t="s">
        <v>351</v>
      </c>
      <c r="C17" s="31" t="s">
        <v>147</v>
      </c>
      <c r="D17" s="31" t="s">
        <v>156</v>
      </c>
    </row>
    <row r="18" spans="1:4">
      <c r="A18" s="29" t="s">
        <v>157</v>
      </c>
      <c r="B18" s="16" t="s">
        <v>352</v>
      </c>
      <c r="C18" s="31" t="s">
        <v>158</v>
      </c>
      <c r="D18" s="31" t="s">
        <v>159</v>
      </c>
    </row>
    <row r="20" spans="1:4" ht="12" customHeight="1">
      <c r="A20" s="9" t="s">
        <v>121</v>
      </c>
    </row>
    <row r="21" spans="1:4" ht="12" customHeight="1">
      <c r="A21" s="9" t="s">
        <v>110</v>
      </c>
    </row>
    <row r="22" spans="1:4" ht="12" customHeight="1">
      <c r="A22" s="9" t="s">
        <v>111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105"/>
  <sheetViews>
    <sheetView topLeftCell="A88" workbookViewId="0">
      <selection activeCell="C96" sqref="C96"/>
    </sheetView>
  </sheetViews>
  <sheetFormatPr baseColWidth="10" defaultRowHeight="15.75"/>
  <cols>
    <col min="1" max="1" width="4" style="1" customWidth="1"/>
    <col min="2" max="2" width="25.140625" style="1" customWidth="1"/>
    <col min="3" max="4" width="22.7109375" style="1" customWidth="1"/>
    <col min="5" max="16384" width="11.42578125" style="1"/>
  </cols>
  <sheetData>
    <row r="1" spans="1:6" ht="21.75">
      <c r="D1" s="11" t="s">
        <v>0</v>
      </c>
      <c r="E1" s="5"/>
      <c r="F1" s="4"/>
    </row>
    <row r="3" spans="1:6">
      <c r="A3" s="13" t="s">
        <v>160</v>
      </c>
      <c r="B3" s="2"/>
    </row>
    <row r="4" spans="1:6">
      <c r="A4" s="13" t="s">
        <v>161</v>
      </c>
      <c r="B4" s="2"/>
    </row>
    <row r="5" spans="1:6">
      <c r="A5" s="27" t="s">
        <v>23</v>
      </c>
      <c r="B5" s="27"/>
      <c r="C5" s="28" t="s">
        <v>33</v>
      </c>
      <c r="D5" s="28" t="s">
        <v>35</v>
      </c>
    </row>
    <row r="6" spans="1:6">
      <c r="A6" s="8" t="s">
        <v>162</v>
      </c>
      <c r="B6" s="8" t="s">
        <v>353</v>
      </c>
      <c r="C6" s="31" t="s">
        <v>140</v>
      </c>
      <c r="D6" s="31" t="s">
        <v>133</v>
      </c>
    </row>
    <row r="7" spans="1:6">
      <c r="A7" s="8" t="s">
        <v>163</v>
      </c>
      <c r="B7" s="8" t="s">
        <v>7</v>
      </c>
      <c r="C7" s="31" t="s">
        <v>164</v>
      </c>
      <c r="D7" s="31" t="s">
        <v>165</v>
      </c>
    </row>
    <row r="8" spans="1:6">
      <c r="A8" s="8" t="s">
        <v>166</v>
      </c>
      <c r="B8" s="8" t="s">
        <v>354</v>
      </c>
      <c r="C8" s="31" t="s">
        <v>140</v>
      </c>
      <c r="D8" s="31" t="s">
        <v>167</v>
      </c>
    </row>
    <row r="9" spans="1:6">
      <c r="A9" s="8" t="s">
        <v>168</v>
      </c>
      <c r="B9" s="8" t="s">
        <v>355</v>
      </c>
      <c r="C9" s="31" t="s">
        <v>165</v>
      </c>
      <c r="D9" s="31" t="s">
        <v>169</v>
      </c>
    </row>
    <row r="10" spans="1:6">
      <c r="A10" s="8" t="s">
        <v>170</v>
      </c>
      <c r="B10" s="8" t="s">
        <v>356</v>
      </c>
      <c r="C10" s="31" t="s">
        <v>171</v>
      </c>
      <c r="D10" s="31" t="s">
        <v>172</v>
      </c>
    </row>
    <row r="11" spans="1:6">
      <c r="A11" s="8" t="s">
        <v>173</v>
      </c>
      <c r="B11" s="8" t="s">
        <v>357</v>
      </c>
      <c r="C11" s="31" t="s">
        <v>137</v>
      </c>
      <c r="D11" s="31" t="s">
        <v>156</v>
      </c>
    </row>
    <row r="12" spans="1:6">
      <c r="A12" s="8" t="s">
        <v>174</v>
      </c>
      <c r="B12" s="8" t="s">
        <v>358</v>
      </c>
      <c r="C12" s="31" t="s">
        <v>175</v>
      </c>
      <c r="D12" s="31" t="s">
        <v>176</v>
      </c>
    </row>
    <row r="13" spans="1:6">
      <c r="A13" s="8" t="s">
        <v>177</v>
      </c>
      <c r="B13" s="8" t="s">
        <v>359</v>
      </c>
      <c r="C13" s="31" t="s">
        <v>175</v>
      </c>
      <c r="D13" s="31" t="s">
        <v>178</v>
      </c>
    </row>
    <row r="14" spans="1:6">
      <c r="A14" s="8" t="s">
        <v>179</v>
      </c>
      <c r="B14" s="8" t="s">
        <v>360</v>
      </c>
      <c r="C14" s="31" t="s">
        <v>144</v>
      </c>
      <c r="D14" s="31" t="s">
        <v>148</v>
      </c>
    </row>
    <row r="15" spans="1:6">
      <c r="A15" s="8" t="s">
        <v>180</v>
      </c>
      <c r="B15" s="8" t="s">
        <v>361</v>
      </c>
      <c r="C15" s="31" t="s">
        <v>164</v>
      </c>
      <c r="D15" s="31" t="s">
        <v>137</v>
      </c>
    </row>
    <row r="16" spans="1:6">
      <c r="A16" s="8" t="s">
        <v>131</v>
      </c>
      <c r="B16" s="8" t="s">
        <v>362</v>
      </c>
      <c r="C16" s="31" t="s">
        <v>181</v>
      </c>
      <c r="D16" s="31" t="s">
        <v>154</v>
      </c>
    </row>
    <row r="17" spans="1:4">
      <c r="A17" s="8" t="s">
        <v>182</v>
      </c>
      <c r="B17" s="8" t="s">
        <v>363</v>
      </c>
      <c r="C17" s="31" t="s">
        <v>140</v>
      </c>
      <c r="D17" s="31" t="s">
        <v>133</v>
      </c>
    </row>
    <row r="18" spans="1:4">
      <c r="A18" s="8" t="s">
        <v>183</v>
      </c>
      <c r="B18" s="8" t="s">
        <v>364</v>
      </c>
      <c r="C18" s="31" t="s">
        <v>140</v>
      </c>
      <c r="D18" s="31" t="s">
        <v>184</v>
      </c>
    </row>
    <row r="19" spans="1:4">
      <c r="A19" s="8" t="s">
        <v>185</v>
      </c>
      <c r="B19" s="8" t="s">
        <v>365</v>
      </c>
      <c r="C19" s="31" t="s">
        <v>147</v>
      </c>
      <c r="D19" s="31" t="s">
        <v>135</v>
      </c>
    </row>
    <row r="20" spans="1:4">
      <c r="A20" s="8" t="s">
        <v>186</v>
      </c>
      <c r="B20" s="8" t="s">
        <v>366</v>
      </c>
      <c r="C20" s="31" t="s">
        <v>153</v>
      </c>
      <c r="D20" s="31" t="s">
        <v>187</v>
      </c>
    </row>
    <row r="21" spans="1:4">
      <c r="A21" s="8" t="s">
        <v>188</v>
      </c>
      <c r="B21" s="8" t="s">
        <v>367</v>
      </c>
      <c r="C21" s="31" t="s">
        <v>147</v>
      </c>
      <c r="D21" s="31" t="s">
        <v>167</v>
      </c>
    </row>
    <row r="22" spans="1:4">
      <c r="A22" s="8" t="s">
        <v>189</v>
      </c>
      <c r="B22" s="8" t="s">
        <v>368</v>
      </c>
      <c r="C22" s="31" t="s">
        <v>147</v>
      </c>
      <c r="D22" s="31" t="s">
        <v>154</v>
      </c>
    </row>
    <row r="23" spans="1:4">
      <c r="A23" s="8" t="s">
        <v>190</v>
      </c>
      <c r="B23" s="8" t="s">
        <v>369</v>
      </c>
      <c r="C23" s="31" t="s">
        <v>164</v>
      </c>
      <c r="D23" s="31" t="s">
        <v>165</v>
      </c>
    </row>
    <row r="24" spans="1:4">
      <c r="A24" s="8" t="s">
        <v>191</v>
      </c>
      <c r="B24" s="8" t="s">
        <v>370</v>
      </c>
      <c r="C24" s="31" t="s">
        <v>192</v>
      </c>
      <c r="D24" s="31" t="s">
        <v>133</v>
      </c>
    </row>
    <row r="25" spans="1:4">
      <c r="A25" s="8" t="s">
        <v>193</v>
      </c>
      <c r="B25" s="8" t="s">
        <v>371</v>
      </c>
      <c r="C25" s="31" t="s">
        <v>194</v>
      </c>
      <c r="D25" s="31" t="s">
        <v>171</v>
      </c>
    </row>
    <row r="26" spans="1:4">
      <c r="A26" s="8" t="s">
        <v>195</v>
      </c>
      <c r="B26" s="8" t="s">
        <v>372</v>
      </c>
      <c r="C26" s="31" t="s">
        <v>147</v>
      </c>
      <c r="D26" s="31" t="s">
        <v>159</v>
      </c>
    </row>
    <row r="27" spans="1:4">
      <c r="A27" s="8" t="s">
        <v>196</v>
      </c>
      <c r="B27" s="8" t="s">
        <v>373</v>
      </c>
      <c r="C27" s="31" t="s">
        <v>164</v>
      </c>
      <c r="D27" s="31" t="s">
        <v>137</v>
      </c>
    </row>
    <row r="28" spans="1:4">
      <c r="A28" s="8" t="s">
        <v>134</v>
      </c>
      <c r="B28" s="8" t="s">
        <v>374</v>
      </c>
      <c r="C28" s="31" t="s">
        <v>140</v>
      </c>
      <c r="D28" s="31" t="s">
        <v>148</v>
      </c>
    </row>
    <row r="29" spans="1:4">
      <c r="A29" s="8" t="s">
        <v>197</v>
      </c>
      <c r="B29" s="8" t="s">
        <v>375</v>
      </c>
      <c r="C29" s="31" t="s">
        <v>175</v>
      </c>
      <c r="D29" s="31" t="s">
        <v>198</v>
      </c>
    </row>
    <row r="30" spans="1:4">
      <c r="A30" s="8" t="s">
        <v>199</v>
      </c>
      <c r="B30" s="8" t="s">
        <v>376</v>
      </c>
      <c r="C30" s="31" t="s">
        <v>147</v>
      </c>
      <c r="D30" s="31" t="s">
        <v>200</v>
      </c>
    </row>
    <row r="31" spans="1:4">
      <c r="A31" s="8" t="s">
        <v>136</v>
      </c>
      <c r="B31" s="8" t="s">
        <v>377</v>
      </c>
      <c r="C31" s="31" t="s">
        <v>201</v>
      </c>
      <c r="D31" s="31" t="s">
        <v>187</v>
      </c>
    </row>
    <row r="32" spans="1:4">
      <c r="A32" s="8" t="s">
        <v>138</v>
      </c>
      <c r="B32" s="8" t="s">
        <v>378</v>
      </c>
      <c r="C32" s="31" t="s">
        <v>153</v>
      </c>
      <c r="D32" s="31" t="s">
        <v>159</v>
      </c>
    </row>
    <row r="33" spans="1:4">
      <c r="A33" s="8" t="s">
        <v>202</v>
      </c>
      <c r="B33" s="8" t="s">
        <v>379</v>
      </c>
      <c r="C33" s="31" t="s">
        <v>147</v>
      </c>
      <c r="D33" s="31" t="s">
        <v>203</v>
      </c>
    </row>
    <row r="34" spans="1:4">
      <c r="A34" s="8" t="s">
        <v>204</v>
      </c>
      <c r="B34" s="8" t="s">
        <v>380</v>
      </c>
      <c r="C34" s="31" t="s">
        <v>187</v>
      </c>
      <c r="D34" s="31" t="s">
        <v>135</v>
      </c>
    </row>
    <row r="35" spans="1:4">
      <c r="A35" s="8" t="s">
        <v>205</v>
      </c>
      <c r="B35" s="8" t="s">
        <v>381</v>
      </c>
      <c r="C35" s="31" t="s">
        <v>158</v>
      </c>
      <c r="D35" s="31" t="s">
        <v>206</v>
      </c>
    </row>
    <row r="36" spans="1:4">
      <c r="A36" s="8" t="s">
        <v>207</v>
      </c>
      <c r="B36" s="8" t="s">
        <v>382</v>
      </c>
      <c r="C36" s="31" t="s">
        <v>198</v>
      </c>
      <c r="D36" s="31" t="s">
        <v>156</v>
      </c>
    </row>
    <row r="37" spans="1:4">
      <c r="A37" s="8" t="s">
        <v>208</v>
      </c>
      <c r="B37" s="8" t="s">
        <v>383</v>
      </c>
      <c r="C37" s="31" t="s">
        <v>140</v>
      </c>
      <c r="D37" s="31" t="s">
        <v>145</v>
      </c>
    </row>
    <row r="38" spans="1:4">
      <c r="A38" s="8" t="s">
        <v>139</v>
      </c>
      <c r="B38" s="8" t="s">
        <v>384</v>
      </c>
      <c r="C38" s="31" t="s">
        <v>209</v>
      </c>
      <c r="D38" s="31" t="s">
        <v>135</v>
      </c>
    </row>
    <row r="39" spans="1:4">
      <c r="A39" s="8" t="s">
        <v>210</v>
      </c>
      <c r="B39" s="8" t="s">
        <v>385</v>
      </c>
      <c r="C39" s="31" t="s">
        <v>147</v>
      </c>
      <c r="D39" s="31" t="s">
        <v>200</v>
      </c>
    </row>
    <row r="40" spans="1:4">
      <c r="A40" s="8" t="s">
        <v>211</v>
      </c>
      <c r="B40" s="8" t="s">
        <v>386</v>
      </c>
      <c r="C40" s="31" t="s">
        <v>147</v>
      </c>
      <c r="D40" s="31" t="s">
        <v>212</v>
      </c>
    </row>
    <row r="41" spans="1:4">
      <c r="A41" s="8" t="s">
        <v>213</v>
      </c>
      <c r="B41" s="8" t="s">
        <v>387</v>
      </c>
      <c r="C41" s="31" t="s">
        <v>198</v>
      </c>
      <c r="D41" s="31" t="s">
        <v>151</v>
      </c>
    </row>
    <row r="42" spans="1:4">
      <c r="A42" s="8" t="s">
        <v>214</v>
      </c>
      <c r="B42" s="8" t="s">
        <v>388</v>
      </c>
      <c r="C42" s="31" t="s">
        <v>164</v>
      </c>
      <c r="D42" s="31" t="s">
        <v>187</v>
      </c>
    </row>
    <row r="43" spans="1:4">
      <c r="A43" s="8" t="s">
        <v>215</v>
      </c>
      <c r="B43" s="8" t="s">
        <v>389</v>
      </c>
      <c r="C43" s="31" t="s">
        <v>175</v>
      </c>
      <c r="D43" s="31" t="s">
        <v>145</v>
      </c>
    </row>
    <row r="44" spans="1:4">
      <c r="A44" s="8" t="s">
        <v>216</v>
      </c>
      <c r="B44" s="8" t="s">
        <v>390</v>
      </c>
      <c r="C44" s="31" t="s">
        <v>198</v>
      </c>
      <c r="D44" s="31" t="s">
        <v>145</v>
      </c>
    </row>
    <row r="45" spans="1:4">
      <c r="A45" s="8" t="s">
        <v>217</v>
      </c>
      <c r="B45" s="8" t="s">
        <v>391</v>
      </c>
      <c r="C45" s="31" t="s">
        <v>209</v>
      </c>
      <c r="D45" s="31" t="s">
        <v>218</v>
      </c>
    </row>
    <row r="46" spans="1:4">
      <c r="A46" s="8" t="s">
        <v>219</v>
      </c>
      <c r="B46" s="8" t="s">
        <v>392</v>
      </c>
      <c r="C46" s="31" t="s">
        <v>192</v>
      </c>
      <c r="D46" s="31" t="s">
        <v>151</v>
      </c>
    </row>
    <row r="47" spans="1:4">
      <c r="A47" s="8" t="s">
        <v>220</v>
      </c>
      <c r="B47" s="8" t="s">
        <v>393</v>
      </c>
      <c r="C47" s="31" t="s">
        <v>209</v>
      </c>
      <c r="D47" s="31" t="s">
        <v>141</v>
      </c>
    </row>
    <row r="48" spans="1:4">
      <c r="A48" s="8" t="s">
        <v>221</v>
      </c>
      <c r="B48" s="8" t="s">
        <v>394</v>
      </c>
      <c r="C48" s="31" t="s">
        <v>132</v>
      </c>
      <c r="D48" s="31" t="s">
        <v>222</v>
      </c>
    </row>
    <row r="49" spans="1:4">
      <c r="A49" s="8" t="s">
        <v>223</v>
      </c>
      <c r="B49" s="8" t="s">
        <v>395</v>
      </c>
      <c r="C49" s="31" t="s">
        <v>144</v>
      </c>
      <c r="D49" s="31" t="s">
        <v>133</v>
      </c>
    </row>
    <row r="50" spans="1:4">
      <c r="A50" s="8" t="s">
        <v>142</v>
      </c>
      <c r="B50" s="8" t="s">
        <v>396</v>
      </c>
      <c r="C50" s="31" t="s">
        <v>192</v>
      </c>
      <c r="D50" s="31" t="s">
        <v>184</v>
      </c>
    </row>
    <row r="51" spans="1:4">
      <c r="A51" s="8" t="s">
        <v>224</v>
      </c>
      <c r="B51" s="8" t="s">
        <v>397</v>
      </c>
      <c r="C51" s="31" t="s">
        <v>201</v>
      </c>
      <c r="D51" s="31" t="s">
        <v>225</v>
      </c>
    </row>
    <row r="52" spans="1:4">
      <c r="A52" s="8" t="s">
        <v>226</v>
      </c>
      <c r="B52" s="8" t="s">
        <v>398</v>
      </c>
      <c r="C52" s="31" t="s">
        <v>198</v>
      </c>
      <c r="D52" s="31" t="s">
        <v>151</v>
      </c>
    </row>
    <row r="53" spans="1:4">
      <c r="A53" s="8" t="s">
        <v>227</v>
      </c>
      <c r="B53" s="8" t="s">
        <v>399</v>
      </c>
      <c r="C53" s="31" t="s">
        <v>175</v>
      </c>
      <c r="D53" s="31" t="s">
        <v>228</v>
      </c>
    </row>
    <row r="54" spans="1:4">
      <c r="A54" s="8" t="s">
        <v>229</v>
      </c>
      <c r="B54" s="8" t="s">
        <v>400</v>
      </c>
      <c r="C54" s="31" t="s">
        <v>198</v>
      </c>
      <c r="D54" s="31" t="s">
        <v>230</v>
      </c>
    </row>
    <row r="55" spans="1:4">
      <c r="A55" s="8" t="s">
        <v>231</v>
      </c>
      <c r="B55" s="8" t="s">
        <v>401</v>
      </c>
      <c r="C55" s="31" t="s">
        <v>144</v>
      </c>
      <c r="D55" s="31" t="s">
        <v>184</v>
      </c>
    </row>
    <row r="56" spans="1:4">
      <c r="A56" s="8" t="s">
        <v>232</v>
      </c>
      <c r="B56" s="8" t="s">
        <v>402</v>
      </c>
      <c r="C56" s="31" t="s">
        <v>132</v>
      </c>
      <c r="D56" s="31" t="s">
        <v>225</v>
      </c>
    </row>
    <row r="57" spans="1:4">
      <c r="A57" s="8" t="s">
        <v>233</v>
      </c>
      <c r="B57" s="8" t="s">
        <v>403</v>
      </c>
      <c r="C57" s="31" t="s">
        <v>132</v>
      </c>
      <c r="D57" s="31" t="s">
        <v>133</v>
      </c>
    </row>
    <row r="58" spans="1:4">
      <c r="A58" s="8" t="s">
        <v>143</v>
      </c>
      <c r="B58" s="8" t="s">
        <v>404</v>
      </c>
      <c r="C58" s="31" t="s">
        <v>164</v>
      </c>
      <c r="D58" s="31" t="s">
        <v>218</v>
      </c>
    </row>
    <row r="59" spans="1:4">
      <c r="A59" s="8" t="s">
        <v>146</v>
      </c>
      <c r="B59" s="8" t="s">
        <v>405</v>
      </c>
      <c r="C59" s="31" t="s">
        <v>198</v>
      </c>
      <c r="D59" s="31" t="s">
        <v>158</v>
      </c>
    </row>
    <row r="60" spans="1:4">
      <c r="A60" s="8" t="s">
        <v>234</v>
      </c>
      <c r="B60" s="8" t="s">
        <v>406</v>
      </c>
      <c r="C60" s="31" t="s">
        <v>153</v>
      </c>
      <c r="D60" s="31" t="s">
        <v>178</v>
      </c>
    </row>
    <row r="61" spans="1:4">
      <c r="A61" s="8" t="s">
        <v>235</v>
      </c>
      <c r="B61" s="8" t="s">
        <v>407</v>
      </c>
      <c r="C61" s="31" t="s">
        <v>236</v>
      </c>
      <c r="D61" s="31" t="s">
        <v>209</v>
      </c>
    </row>
    <row r="62" spans="1:4">
      <c r="A62" s="8" t="s">
        <v>237</v>
      </c>
      <c r="B62" s="8" t="s">
        <v>408</v>
      </c>
      <c r="C62" s="31" t="s">
        <v>144</v>
      </c>
      <c r="D62" s="31" t="s">
        <v>154</v>
      </c>
    </row>
    <row r="63" spans="1:4">
      <c r="A63" s="8" t="s">
        <v>238</v>
      </c>
      <c r="B63" s="8" t="s">
        <v>409</v>
      </c>
      <c r="C63" s="31" t="s">
        <v>144</v>
      </c>
      <c r="D63" s="31" t="s">
        <v>167</v>
      </c>
    </row>
    <row r="64" spans="1:4">
      <c r="A64" s="8" t="s">
        <v>239</v>
      </c>
      <c r="B64" s="8" t="s">
        <v>410</v>
      </c>
      <c r="C64" s="31" t="s">
        <v>175</v>
      </c>
      <c r="D64" s="31" t="s">
        <v>181</v>
      </c>
    </row>
    <row r="65" spans="1:4">
      <c r="A65" s="8" t="s">
        <v>240</v>
      </c>
      <c r="B65" s="8" t="s">
        <v>8</v>
      </c>
      <c r="C65" s="31" t="s">
        <v>198</v>
      </c>
      <c r="D65" s="31" t="s">
        <v>135</v>
      </c>
    </row>
    <row r="66" spans="1:4">
      <c r="A66" s="8" t="s">
        <v>241</v>
      </c>
      <c r="B66" s="8" t="s">
        <v>9</v>
      </c>
      <c r="C66" s="31" t="s">
        <v>198</v>
      </c>
      <c r="D66" s="31" t="s">
        <v>133</v>
      </c>
    </row>
    <row r="67" spans="1:4">
      <c r="A67" s="8" t="s">
        <v>242</v>
      </c>
      <c r="B67" s="8" t="s">
        <v>411</v>
      </c>
      <c r="C67" s="31" t="s">
        <v>153</v>
      </c>
      <c r="D67" s="31" t="s">
        <v>243</v>
      </c>
    </row>
    <row r="68" spans="1:4">
      <c r="A68" s="8" t="s">
        <v>244</v>
      </c>
      <c r="B68" s="8" t="s">
        <v>10</v>
      </c>
      <c r="C68" s="31" t="s">
        <v>140</v>
      </c>
      <c r="D68" s="31" t="s">
        <v>135</v>
      </c>
    </row>
    <row r="69" spans="1:4">
      <c r="A69" s="8" t="s">
        <v>245</v>
      </c>
      <c r="B69" s="8" t="s">
        <v>412</v>
      </c>
      <c r="C69" s="31" t="s">
        <v>132</v>
      </c>
      <c r="D69" s="31" t="s">
        <v>225</v>
      </c>
    </row>
    <row r="70" spans="1:4">
      <c r="A70" s="8" t="s">
        <v>246</v>
      </c>
      <c r="B70" s="8" t="s">
        <v>413</v>
      </c>
      <c r="C70" s="31" t="s">
        <v>236</v>
      </c>
      <c r="D70" s="31" t="s">
        <v>148</v>
      </c>
    </row>
    <row r="71" spans="1:4">
      <c r="A71" s="8" t="s">
        <v>247</v>
      </c>
      <c r="B71" s="8" t="s">
        <v>414</v>
      </c>
      <c r="C71" s="31" t="s">
        <v>243</v>
      </c>
      <c r="D71" s="31" t="s">
        <v>248</v>
      </c>
    </row>
    <row r="72" spans="1:4">
      <c r="A72" s="8" t="s">
        <v>249</v>
      </c>
      <c r="B72" s="8" t="s">
        <v>415</v>
      </c>
      <c r="C72" s="31" t="s">
        <v>178</v>
      </c>
      <c r="D72" s="31" t="s">
        <v>250</v>
      </c>
    </row>
    <row r="73" spans="1:4">
      <c r="A73" s="8" t="s">
        <v>251</v>
      </c>
      <c r="B73" s="8" t="s">
        <v>416</v>
      </c>
      <c r="C73" s="31" t="s">
        <v>198</v>
      </c>
      <c r="D73" s="31" t="s">
        <v>176</v>
      </c>
    </row>
    <row r="74" spans="1:4">
      <c r="A74" s="8" t="s">
        <v>252</v>
      </c>
      <c r="B74" s="8" t="s">
        <v>417</v>
      </c>
      <c r="C74" s="31" t="s">
        <v>198</v>
      </c>
      <c r="D74" s="31" t="s">
        <v>225</v>
      </c>
    </row>
    <row r="75" spans="1:4">
      <c r="A75" s="8" t="s">
        <v>253</v>
      </c>
      <c r="B75" s="8" t="s">
        <v>418</v>
      </c>
      <c r="C75" s="31" t="s">
        <v>132</v>
      </c>
      <c r="D75" s="31" t="s">
        <v>184</v>
      </c>
    </row>
    <row r="76" spans="1:4">
      <c r="A76" s="8" t="s">
        <v>254</v>
      </c>
      <c r="B76" s="8" t="s">
        <v>419</v>
      </c>
      <c r="C76" s="31" t="s">
        <v>198</v>
      </c>
      <c r="D76" s="31" t="s">
        <v>255</v>
      </c>
    </row>
    <row r="77" spans="1:4">
      <c r="A77" s="8" t="s">
        <v>256</v>
      </c>
      <c r="B77" s="8" t="s">
        <v>420</v>
      </c>
      <c r="C77" s="31" t="s">
        <v>236</v>
      </c>
      <c r="D77" s="31" t="s">
        <v>257</v>
      </c>
    </row>
    <row r="78" spans="1:4">
      <c r="A78" s="8" t="s">
        <v>258</v>
      </c>
      <c r="B78" s="8" t="s">
        <v>421</v>
      </c>
      <c r="C78" s="31" t="s">
        <v>140</v>
      </c>
      <c r="D78" s="31" t="s">
        <v>133</v>
      </c>
    </row>
    <row r="79" spans="1:4">
      <c r="A79" s="8" t="s">
        <v>259</v>
      </c>
      <c r="B79" s="8" t="s">
        <v>422</v>
      </c>
      <c r="C79" s="31" t="s">
        <v>147</v>
      </c>
      <c r="D79" s="31" t="s">
        <v>260</v>
      </c>
    </row>
    <row r="80" spans="1:4">
      <c r="A80" s="8" t="s">
        <v>261</v>
      </c>
      <c r="B80" s="8" t="s">
        <v>423</v>
      </c>
      <c r="C80" s="31" t="s">
        <v>153</v>
      </c>
      <c r="D80" s="31" t="s">
        <v>262</v>
      </c>
    </row>
    <row r="81" spans="1:4">
      <c r="A81" s="8" t="s">
        <v>149</v>
      </c>
      <c r="B81" s="8" t="s">
        <v>424</v>
      </c>
      <c r="C81" s="31" t="s">
        <v>153</v>
      </c>
      <c r="D81" s="31" t="s">
        <v>154</v>
      </c>
    </row>
    <row r="82" spans="1:4">
      <c r="A82" s="8" t="s">
        <v>150</v>
      </c>
      <c r="B82" s="8" t="s">
        <v>425</v>
      </c>
      <c r="C82" s="31" t="s">
        <v>164</v>
      </c>
      <c r="D82" s="31" t="s">
        <v>187</v>
      </c>
    </row>
    <row r="83" spans="1:4">
      <c r="A83" s="8" t="s">
        <v>263</v>
      </c>
      <c r="B83" s="8" t="s">
        <v>426</v>
      </c>
      <c r="C83" s="31" t="s">
        <v>198</v>
      </c>
      <c r="D83" s="31" t="s">
        <v>187</v>
      </c>
    </row>
    <row r="84" spans="1:4">
      <c r="A84" s="8" t="s">
        <v>264</v>
      </c>
      <c r="B84" s="8" t="s">
        <v>427</v>
      </c>
      <c r="C84" s="31" t="s">
        <v>265</v>
      </c>
      <c r="D84" s="31" t="s">
        <v>209</v>
      </c>
    </row>
    <row r="85" spans="1:4">
      <c r="A85" s="8" t="s">
        <v>266</v>
      </c>
      <c r="B85" s="8" t="s">
        <v>428</v>
      </c>
      <c r="C85" s="31" t="s">
        <v>140</v>
      </c>
      <c r="D85" s="31" t="s">
        <v>167</v>
      </c>
    </row>
    <row r="86" spans="1:4">
      <c r="A86" s="8" t="s">
        <v>267</v>
      </c>
      <c r="B86" s="8" t="s">
        <v>11</v>
      </c>
      <c r="C86" s="31" t="s">
        <v>153</v>
      </c>
      <c r="D86" s="31" t="s">
        <v>225</v>
      </c>
    </row>
    <row r="87" spans="1:4">
      <c r="A87" s="8" t="s">
        <v>268</v>
      </c>
      <c r="B87" s="8" t="s">
        <v>429</v>
      </c>
      <c r="C87" s="31" t="s">
        <v>153</v>
      </c>
      <c r="D87" s="31" t="s">
        <v>176</v>
      </c>
    </row>
    <row r="88" spans="1:4">
      <c r="A88" s="8" t="s">
        <v>269</v>
      </c>
      <c r="B88" s="8" t="s">
        <v>430</v>
      </c>
      <c r="C88" s="31" t="s">
        <v>140</v>
      </c>
      <c r="D88" s="31" t="s">
        <v>156</v>
      </c>
    </row>
    <row r="89" spans="1:4">
      <c r="A89" s="8" t="s">
        <v>270</v>
      </c>
      <c r="B89" s="8" t="s">
        <v>431</v>
      </c>
      <c r="C89" s="31" t="s">
        <v>140</v>
      </c>
      <c r="D89" s="31" t="s">
        <v>184</v>
      </c>
    </row>
    <row r="90" spans="1:4">
      <c r="A90" s="8" t="s">
        <v>152</v>
      </c>
      <c r="B90" s="8" t="s">
        <v>432</v>
      </c>
      <c r="C90" s="31" t="s">
        <v>181</v>
      </c>
      <c r="D90" s="31" t="s">
        <v>156</v>
      </c>
    </row>
    <row r="91" spans="1:4">
      <c r="A91" s="8" t="s">
        <v>271</v>
      </c>
      <c r="B91" s="8" t="s">
        <v>433</v>
      </c>
      <c r="C91" s="31" t="s">
        <v>192</v>
      </c>
      <c r="D91" s="31" t="s">
        <v>145</v>
      </c>
    </row>
    <row r="92" spans="1:4">
      <c r="A92" s="8" t="s">
        <v>272</v>
      </c>
      <c r="B92" s="8" t="s">
        <v>434</v>
      </c>
      <c r="C92" s="31" t="s">
        <v>132</v>
      </c>
      <c r="D92" s="31" t="s">
        <v>257</v>
      </c>
    </row>
    <row r="93" spans="1:4">
      <c r="A93" s="8" t="s">
        <v>273</v>
      </c>
      <c r="B93" s="8" t="s">
        <v>435</v>
      </c>
      <c r="C93" s="31" t="s">
        <v>201</v>
      </c>
      <c r="D93" s="31" t="s">
        <v>133</v>
      </c>
    </row>
    <row r="94" spans="1:4">
      <c r="A94" s="8" t="s">
        <v>274</v>
      </c>
      <c r="B94" s="8" t="s">
        <v>436</v>
      </c>
      <c r="C94" s="31" t="s">
        <v>137</v>
      </c>
      <c r="D94" s="31" t="s">
        <v>167</v>
      </c>
    </row>
    <row r="95" spans="1:4">
      <c r="A95" s="8" t="s">
        <v>275</v>
      </c>
      <c r="B95" s="8" t="s">
        <v>437</v>
      </c>
      <c r="C95" s="31" t="s">
        <v>209</v>
      </c>
      <c r="D95" s="31" t="s">
        <v>218</v>
      </c>
    </row>
    <row r="96" spans="1:4">
      <c r="A96" s="8" t="s">
        <v>276</v>
      </c>
      <c r="B96" s="8" t="s">
        <v>438</v>
      </c>
      <c r="C96" s="31" t="s">
        <v>147</v>
      </c>
      <c r="D96" s="31" t="s">
        <v>132</v>
      </c>
    </row>
    <row r="97" spans="1:4">
      <c r="A97" s="8" t="s">
        <v>277</v>
      </c>
      <c r="B97" s="8" t="s">
        <v>439</v>
      </c>
      <c r="C97" s="31" t="s">
        <v>201</v>
      </c>
      <c r="D97" s="31" t="s">
        <v>137</v>
      </c>
    </row>
    <row r="98" spans="1:4">
      <c r="A98" s="8" t="s">
        <v>278</v>
      </c>
      <c r="B98" s="8" t="s">
        <v>440</v>
      </c>
      <c r="C98" s="31" t="s">
        <v>236</v>
      </c>
      <c r="D98" s="31" t="s">
        <v>178</v>
      </c>
    </row>
    <row r="99" spans="1:4">
      <c r="A99" s="8" t="s">
        <v>155</v>
      </c>
      <c r="B99" s="8" t="s">
        <v>441</v>
      </c>
      <c r="C99" s="31" t="s">
        <v>132</v>
      </c>
      <c r="D99" s="31" t="s">
        <v>133</v>
      </c>
    </row>
    <row r="100" spans="1:4">
      <c r="A100" s="8" t="s">
        <v>157</v>
      </c>
      <c r="B100" s="8" t="s">
        <v>442</v>
      </c>
      <c r="C100" s="31" t="s">
        <v>209</v>
      </c>
      <c r="D100" s="31" t="s">
        <v>222</v>
      </c>
    </row>
    <row r="101" spans="1:4">
      <c r="A101" s="8" t="s">
        <v>279</v>
      </c>
      <c r="B101" s="8" t="s">
        <v>443</v>
      </c>
      <c r="C101" s="31" t="s">
        <v>175</v>
      </c>
      <c r="D101" s="31" t="s">
        <v>133</v>
      </c>
    </row>
    <row r="103" spans="1:4" ht="12" customHeight="1">
      <c r="A103" s="9" t="s">
        <v>121</v>
      </c>
    </row>
    <row r="104" spans="1:4" ht="12" customHeight="1">
      <c r="A104" s="9" t="s">
        <v>110</v>
      </c>
    </row>
    <row r="105" spans="1:4" ht="12" customHeight="1">
      <c r="A105" s="9" t="s">
        <v>111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51"/>
  <sheetViews>
    <sheetView workbookViewId="0">
      <selection activeCell="D11" sqref="D11"/>
    </sheetView>
  </sheetViews>
  <sheetFormatPr baseColWidth="10" defaultRowHeight="15.75"/>
  <cols>
    <col min="1" max="1" width="15.140625" style="1" customWidth="1"/>
    <col min="2" max="2" width="21.42578125" style="1" customWidth="1"/>
    <col min="3" max="5" width="12.28515625" style="1" bestFit="1" customWidth="1"/>
    <col min="6" max="7" width="11.42578125" style="1"/>
    <col min="8" max="8" width="16.7109375" style="1" customWidth="1"/>
    <col min="9" max="16384" width="11.42578125" style="1"/>
  </cols>
  <sheetData>
    <row r="1" spans="1:8" ht="21.75">
      <c r="C1" s="11" t="s">
        <v>0</v>
      </c>
      <c r="D1" s="5"/>
      <c r="E1" s="5"/>
    </row>
    <row r="3" spans="1:8">
      <c r="A3" s="13" t="s">
        <v>24</v>
      </c>
    </row>
    <row r="4" spans="1:8" ht="15.75" customHeight="1">
      <c r="A4" s="15"/>
      <c r="B4" s="15"/>
      <c r="C4" s="159" t="s">
        <v>21</v>
      </c>
      <c r="D4" s="157"/>
      <c r="E4" s="158"/>
      <c r="F4" s="159" t="s">
        <v>17</v>
      </c>
      <c r="G4" s="158"/>
      <c r="H4" s="162" t="s">
        <v>31</v>
      </c>
    </row>
    <row r="5" spans="1:8">
      <c r="A5" s="15"/>
      <c r="B5" s="15"/>
      <c r="C5" s="83" t="s">
        <v>280</v>
      </c>
      <c r="D5" s="116" t="s">
        <v>281</v>
      </c>
      <c r="E5" s="117" t="s">
        <v>282</v>
      </c>
      <c r="F5" s="33" t="s">
        <v>14</v>
      </c>
      <c r="G5" s="34" t="s">
        <v>15</v>
      </c>
      <c r="H5" s="163"/>
    </row>
    <row r="6" spans="1:8">
      <c r="A6" s="160" t="s">
        <v>7</v>
      </c>
      <c r="B6" s="35" t="s">
        <v>25</v>
      </c>
      <c r="C6" s="43">
        <v>3608.9369215331026</v>
      </c>
      <c r="D6" s="44">
        <v>3602.9943270120075</v>
      </c>
      <c r="E6" s="44">
        <v>3660.0391767755709</v>
      </c>
      <c r="F6" s="42">
        <f>(C6-D6)/D6</f>
        <v>1.6493488420292158E-3</v>
      </c>
      <c r="G6" s="42">
        <f>(C6-E6)/E6</f>
        <v>-1.3962215368276062E-2</v>
      </c>
      <c r="H6" s="36">
        <v>2.7118103088174471E-3</v>
      </c>
    </row>
    <row r="7" spans="1:8">
      <c r="A7" s="161"/>
      <c r="B7" s="37" t="s">
        <v>26</v>
      </c>
      <c r="C7" s="43">
        <v>25231.529981776417</v>
      </c>
      <c r="D7" s="44">
        <v>25226.823703541137</v>
      </c>
      <c r="E7" s="44">
        <v>25008.65468594163</v>
      </c>
      <c r="F7" s="42">
        <f t="shared" ref="F7:F47" si="0">(C7-D7)/D7</f>
        <v>1.865584938709446E-4</v>
      </c>
      <c r="G7" s="42">
        <f t="shared" ref="G7:G47" si="1">(C7-E7)/E7</f>
        <v>8.9119266363445766E-3</v>
      </c>
      <c r="H7" s="36">
        <v>0.10629017752712844</v>
      </c>
    </row>
    <row r="8" spans="1:8">
      <c r="A8" s="161"/>
      <c r="B8" s="38" t="s">
        <v>27</v>
      </c>
      <c r="C8" s="43">
        <v>9118.461771181217</v>
      </c>
      <c r="D8" s="44">
        <v>9028.6856442994867</v>
      </c>
      <c r="E8" s="44">
        <v>8991.6690593206258</v>
      </c>
      <c r="F8" s="42">
        <f t="shared" si="0"/>
        <v>9.9434325679965355E-3</v>
      </c>
      <c r="G8" s="42">
        <f t="shared" si="1"/>
        <v>1.4101131950486973E-2</v>
      </c>
      <c r="H8" s="36">
        <v>8.1482920862309016E-2</v>
      </c>
    </row>
    <row r="9" spans="1:8">
      <c r="A9" s="161"/>
      <c r="B9" s="39" t="s">
        <v>28</v>
      </c>
      <c r="C9" s="43">
        <v>55007.321368126053</v>
      </c>
      <c r="D9" s="44">
        <v>54814.920280970015</v>
      </c>
      <c r="E9" s="44">
        <v>53237.245561052958</v>
      </c>
      <c r="F9" s="42">
        <f t="shared" si="0"/>
        <v>3.5100130798299098E-3</v>
      </c>
      <c r="G9" s="42">
        <f t="shared" si="1"/>
        <v>3.3248823984388082E-2</v>
      </c>
      <c r="H9" s="36">
        <v>4.0982106398978695E-2</v>
      </c>
    </row>
    <row r="10" spans="1:8">
      <c r="A10" s="161"/>
      <c r="B10" s="40" t="s">
        <v>29</v>
      </c>
      <c r="C10" s="43">
        <v>58261.842652750558</v>
      </c>
      <c r="D10" s="44">
        <v>58745.718769753636</v>
      </c>
      <c r="E10" s="44">
        <v>58427.650143226507</v>
      </c>
      <c r="F10" s="42">
        <f t="shared" si="0"/>
        <v>-8.236789456940145E-3</v>
      </c>
      <c r="G10" s="42">
        <f t="shared" si="1"/>
        <v>-2.8378257566322941E-3</v>
      </c>
      <c r="H10" s="36">
        <v>9.8627996669616979E-4</v>
      </c>
    </row>
    <row r="11" spans="1:8">
      <c r="A11" s="164"/>
      <c r="B11" s="41" t="s">
        <v>30</v>
      </c>
      <c r="C11" s="43">
        <v>151228.09269536732</v>
      </c>
      <c r="D11" s="44">
        <v>151419.1427255763</v>
      </c>
      <c r="E11" s="44">
        <v>149325.25862631729</v>
      </c>
      <c r="F11" s="42">
        <f t="shared" si="0"/>
        <v>-1.2617297045144887E-3</v>
      </c>
      <c r="G11" s="42">
        <f t="shared" si="1"/>
        <v>1.2742881455921855E-2</v>
      </c>
      <c r="H11" s="36">
        <v>3.799841507699922E-2</v>
      </c>
    </row>
    <row r="12" spans="1:8">
      <c r="A12" s="160" t="s">
        <v>8</v>
      </c>
      <c r="B12" s="35" t="s">
        <v>25</v>
      </c>
      <c r="C12" s="43">
        <v>6153.6688553067488</v>
      </c>
      <c r="D12" s="44">
        <v>5995.3822574427295</v>
      </c>
      <c r="E12" s="44">
        <v>5929.1217380197577</v>
      </c>
      <c r="F12" s="42">
        <f t="shared" si="0"/>
        <v>2.640141880319986E-2</v>
      </c>
      <c r="G12" s="42">
        <f t="shared" si="1"/>
        <v>3.7871901979531067E-2</v>
      </c>
      <c r="H12" s="36">
        <v>2.020443964995234E-2</v>
      </c>
    </row>
    <row r="13" spans="1:8">
      <c r="A13" s="161"/>
      <c r="B13" s="37" t="s">
        <v>26</v>
      </c>
      <c r="C13" s="43">
        <v>133511.87683849898</v>
      </c>
      <c r="D13" s="44">
        <v>132371.86348288564</v>
      </c>
      <c r="E13" s="44">
        <v>132052.22318424564</v>
      </c>
      <c r="F13" s="42">
        <f t="shared" si="0"/>
        <v>8.612202968350061E-3</v>
      </c>
      <c r="G13" s="42">
        <f t="shared" si="1"/>
        <v>1.1053609087798271E-2</v>
      </c>
      <c r="H13" s="36">
        <v>8.8656007261402825E-2</v>
      </c>
    </row>
    <row r="14" spans="1:8">
      <c r="A14" s="161"/>
      <c r="B14" s="38" t="s">
        <v>27</v>
      </c>
      <c r="C14" s="43">
        <v>53797.801178506037</v>
      </c>
      <c r="D14" s="44">
        <v>53416.030200001216</v>
      </c>
      <c r="E14" s="44">
        <v>52786.38965157434</v>
      </c>
      <c r="F14" s="42">
        <f t="shared" si="0"/>
        <v>7.1471237580813755E-3</v>
      </c>
      <c r="G14" s="42">
        <f t="shared" si="1"/>
        <v>1.9160460368812741E-2</v>
      </c>
      <c r="H14" s="36">
        <v>9.496005276750423E-2</v>
      </c>
    </row>
    <row r="15" spans="1:8">
      <c r="A15" s="161"/>
      <c r="B15" s="39" t="s">
        <v>28</v>
      </c>
      <c r="C15" s="43">
        <v>466048.85355554795</v>
      </c>
      <c r="D15" s="44">
        <v>463012.41812460602</v>
      </c>
      <c r="E15" s="44">
        <v>447224.45535168092</v>
      </c>
      <c r="F15" s="42">
        <f t="shared" si="0"/>
        <v>6.557999984624089E-3</v>
      </c>
      <c r="G15" s="42">
        <f t="shared" si="1"/>
        <v>4.2091611893325928E-2</v>
      </c>
      <c r="H15" s="36">
        <v>3.2757100095129298E-2</v>
      </c>
    </row>
    <row r="16" spans="1:8">
      <c r="A16" s="161"/>
      <c r="B16" s="40" t="s">
        <v>29</v>
      </c>
      <c r="C16" s="43">
        <v>343019.15404020774</v>
      </c>
      <c r="D16" s="44">
        <v>342160.75285842922</v>
      </c>
      <c r="E16" s="44">
        <v>339773.59277933714</v>
      </c>
      <c r="F16" s="42">
        <f t="shared" si="0"/>
        <v>2.5087657617286377E-3</v>
      </c>
      <c r="G16" s="42">
        <f t="shared" si="1"/>
        <v>9.5521292114611155E-3</v>
      </c>
      <c r="H16" s="36">
        <v>2.5266906828223861E-3</v>
      </c>
    </row>
    <row r="17" spans="1:8">
      <c r="A17" s="164"/>
      <c r="B17" s="41" t="s">
        <v>30</v>
      </c>
      <c r="C17" s="43">
        <v>1002531.3544680675</v>
      </c>
      <c r="D17" s="44">
        <v>996956.44692336477</v>
      </c>
      <c r="E17" s="44">
        <v>977765.78270485776</v>
      </c>
      <c r="F17" s="42">
        <f t="shared" si="0"/>
        <v>5.591926870935111E-3</v>
      </c>
      <c r="G17" s="42">
        <f t="shared" si="1"/>
        <v>2.5328736391959979E-2</v>
      </c>
      <c r="H17" s="36">
        <v>3.3118880012961115E-2</v>
      </c>
    </row>
    <row r="18" spans="1:8">
      <c r="A18" s="160" t="s">
        <v>9</v>
      </c>
      <c r="B18" s="35" t="s">
        <v>25</v>
      </c>
      <c r="C18" s="43">
        <v>2429.8305340119009</v>
      </c>
      <c r="D18" s="44">
        <v>2401.7742794218952</v>
      </c>
      <c r="E18" s="44">
        <v>2424.6602906842782</v>
      </c>
      <c r="F18" s="42">
        <f t="shared" si="0"/>
        <v>1.1681470165780432E-2</v>
      </c>
      <c r="G18" s="42">
        <f t="shared" si="1"/>
        <v>2.1323578183249873E-3</v>
      </c>
      <c r="H18" s="36">
        <v>1.0989477638424807E-2</v>
      </c>
    </row>
    <row r="19" spans="1:8">
      <c r="A19" s="161"/>
      <c r="B19" s="37" t="s">
        <v>26</v>
      </c>
      <c r="C19" s="43">
        <v>45600.762008025566</v>
      </c>
      <c r="D19" s="44">
        <v>45394.577028684289</v>
      </c>
      <c r="E19" s="44">
        <v>45338.851322470277</v>
      </c>
      <c r="F19" s="42">
        <f t="shared" si="0"/>
        <v>4.5420619121749016E-3</v>
      </c>
      <c r="G19" s="42">
        <f t="shared" si="1"/>
        <v>5.7767384465138441E-3</v>
      </c>
      <c r="H19" s="36">
        <v>9.1553162847304595E-2</v>
      </c>
    </row>
    <row r="20" spans="1:8">
      <c r="A20" s="161"/>
      <c r="B20" s="38" t="s">
        <v>27</v>
      </c>
      <c r="C20" s="43">
        <v>16579.234037650524</v>
      </c>
      <c r="D20" s="44">
        <v>16623.604338676421</v>
      </c>
      <c r="E20" s="44">
        <v>16630.788579266176</v>
      </c>
      <c r="F20" s="42">
        <f t="shared" si="0"/>
        <v>-2.669114358230122E-3</v>
      </c>
      <c r="G20" s="42">
        <f t="shared" si="1"/>
        <v>-3.0999457043141406E-3</v>
      </c>
      <c r="H20" s="36">
        <v>6.4644395165867355E-2</v>
      </c>
    </row>
    <row r="21" spans="1:8">
      <c r="A21" s="161"/>
      <c r="B21" s="39" t="s">
        <v>28</v>
      </c>
      <c r="C21" s="43">
        <v>109251.92867629101</v>
      </c>
      <c r="D21" s="44">
        <v>107869.1887234811</v>
      </c>
      <c r="E21" s="44">
        <v>104324.66782817352</v>
      </c>
      <c r="F21" s="42">
        <f t="shared" si="0"/>
        <v>1.2818673888004391E-2</v>
      </c>
      <c r="G21" s="42">
        <f t="shared" si="1"/>
        <v>4.72300650526188E-2</v>
      </c>
      <c r="H21" s="36">
        <v>5.4138092418365327E-2</v>
      </c>
    </row>
    <row r="22" spans="1:8">
      <c r="A22" s="161"/>
      <c r="B22" s="40" t="s">
        <v>29</v>
      </c>
      <c r="C22" s="43">
        <v>81371.975217700732</v>
      </c>
      <c r="D22" s="44">
        <v>81336.371721130155</v>
      </c>
      <c r="E22" s="44">
        <v>81031.784100094868</v>
      </c>
      <c r="F22" s="42">
        <f t="shared" si="0"/>
        <v>4.3773155621751623E-4</v>
      </c>
      <c r="G22" s="42">
        <f t="shared" si="1"/>
        <v>4.1982429658174777E-3</v>
      </c>
      <c r="H22" s="36">
        <v>1.7703247115839608E-3</v>
      </c>
    </row>
    <row r="23" spans="1:8">
      <c r="A23" s="164"/>
      <c r="B23" s="41" t="s">
        <v>30</v>
      </c>
      <c r="C23" s="43">
        <v>255233.73047367972</v>
      </c>
      <c r="D23" s="44">
        <v>253625.51609139389</v>
      </c>
      <c r="E23" s="44">
        <v>249750.75212068914</v>
      </c>
      <c r="F23" s="42">
        <f t="shared" si="0"/>
        <v>6.3409013693492677E-3</v>
      </c>
      <c r="G23" s="42">
        <f t="shared" si="1"/>
        <v>2.1953801165495581E-2</v>
      </c>
      <c r="H23" s="36">
        <v>4.4398900271398464E-2</v>
      </c>
    </row>
    <row r="24" spans="1:8">
      <c r="A24" s="160" t="s">
        <v>10</v>
      </c>
      <c r="B24" s="35" t="s">
        <v>25</v>
      </c>
      <c r="C24" s="43">
        <v>5858.5414938982358</v>
      </c>
      <c r="D24" s="44">
        <v>5688.8271796110503</v>
      </c>
      <c r="E24" s="44">
        <v>5500.8272418460601</v>
      </c>
      <c r="F24" s="42">
        <f t="shared" si="0"/>
        <v>2.9832917915919011E-2</v>
      </c>
      <c r="G24" s="42">
        <f t="shared" si="1"/>
        <v>6.5029174036036058E-2</v>
      </c>
      <c r="H24" s="36">
        <v>1.6523372233438787E-2</v>
      </c>
    </row>
    <row r="25" spans="1:8">
      <c r="A25" s="161"/>
      <c r="B25" s="37" t="s">
        <v>26</v>
      </c>
      <c r="C25" s="43">
        <v>71608.612085674249</v>
      </c>
      <c r="D25" s="44">
        <v>70611.807466880244</v>
      </c>
      <c r="E25" s="44">
        <v>70137.704582503909</v>
      </c>
      <c r="F25" s="42">
        <f t="shared" si="0"/>
        <v>1.4116684653080811E-2</v>
      </c>
      <c r="G25" s="42">
        <f t="shared" si="1"/>
        <v>2.097170861130894E-2</v>
      </c>
      <c r="H25" s="36">
        <v>9.8629666636399355E-2</v>
      </c>
    </row>
    <row r="26" spans="1:8">
      <c r="A26" s="161"/>
      <c r="B26" s="38" t="s">
        <v>27</v>
      </c>
      <c r="C26" s="43">
        <v>33756.262452031748</v>
      </c>
      <c r="D26" s="44">
        <v>33525.552538391275</v>
      </c>
      <c r="E26" s="44">
        <v>32758.811870910096</v>
      </c>
      <c r="F26" s="42">
        <f t="shared" si="0"/>
        <v>6.8816140577035462E-3</v>
      </c>
      <c r="G26" s="42">
        <f t="shared" si="1"/>
        <v>3.0448313725547228E-2</v>
      </c>
      <c r="H26" s="36">
        <v>9.5952646395131722E-2</v>
      </c>
    </row>
    <row r="27" spans="1:8">
      <c r="A27" s="161"/>
      <c r="B27" s="39" t="s">
        <v>28</v>
      </c>
      <c r="C27" s="43">
        <v>189154.98593209969</v>
      </c>
      <c r="D27" s="44">
        <v>188576.82529903154</v>
      </c>
      <c r="E27" s="44">
        <v>181616.30235092159</v>
      </c>
      <c r="F27" s="42">
        <f t="shared" si="0"/>
        <v>3.0659156137099451E-3</v>
      </c>
      <c r="G27" s="42">
        <f t="shared" si="1"/>
        <v>4.1508848509710074E-2</v>
      </c>
      <c r="H27" s="36">
        <v>3.9228753518192737E-2</v>
      </c>
    </row>
    <row r="28" spans="1:8">
      <c r="A28" s="161"/>
      <c r="B28" s="40" t="s">
        <v>29</v>
      </c>
      <c r="C28" s="43">
        <v>162721.34296530019</v>
      </c>
      <c r="D28" s="44">
        <v>162618.34510753531</v>
      </c>
      <c r="E28" s="44">
        <v>161812.92737036516</v>
      </c>
      <c r="F28" s="42">
        <f t="shared" si="0"/>
        <v>6.3337170044854008E-4</v>
      </c>
      <c r="G28" s="42">
        <f t="shared" si="1"/>
        <v>5.6139865318412651E-3</v>
      </c>
      <c r="H28" s="36">
        <v>2.0347554228579302E-3</v>
      </c>
    </row>
    <row r="29" spans="1:8">
      <c r="A29" s="164"/>
      <c r="B29" s="41" t="s">
        <v>30</v>
      </c>
      <c r="C29" s="43">
        <v>463099.74492900411</v>
      </c>
      <c r="D29" s="44">
        <v>461021.35759144946</v>
      </c>
      <c r="E29" s="44">
        <v>451826.5734165468</v>
      </c>
      <c r="F29" s="42">
        <f t="shared" si="0"/>
        <v>4.5082235417745892E-3</v>
      </c>
      <c r="G29" s="42">
        <f t="shared" si="1"/>
        <v>2.4950218016646788E-2</v>
      </c>
      <c r="H29" s="36">
        <v>3.9192316058171216E-2</v>
      </c>
    </row>
    <row r="30" spans="1:8">
      <c r="A30" s="160" t="s">
        <v>11</v>
      </c>
      <c r="B30" s="35" t="s">
        <v>25</v>
      </c>
      <c r="C30" s="43">
        <v>4139.6797467309625</v>
      </c>
      <c r="D30" s="44">
        <v>4015.3821067559447</v>
      </c>
      <c r="E30" s="44">
        <v>4213.8486256484875</v>
      </c>
      <c r="F30" s="42">
        <f t="shared" si="0"/>
        <v>3.0955370291132444E-2</v>
      </c>
      <c r="G30" s="42">
        <f t="shared" si="1"/>
        <v>-1.7601220524648263E-2</v>
      </c>
      <c r="H30" s="36">
        <v>7.2505421978364768E-3</v>
      </c>
    </row>
    <row r="31" spans="1:8">
      <c r="A31" s="161"/>
      <c r="B31" s="37" t="s">
        <v>26</v>
      </c>
      <c r="C31" s="43">
        <v>34252.837547727679</v>
      </c>
      <c r="D31" s="44">
        <v>34123.027976302787</v>
      </c>
      <c r="E31" s="44">
        <v>33577.724811612999</v>
      </c>
      <c r="F31" s="42">
        <f t="shared" si="0"/>
        <v>3.8041633208823122E-3</v>
      </c>
      <c r="G31" s="42">
        <f t="shared" si="1"/>
        <v>2.0105970249693288E-2</v>
      </c>
      <c r="H31" s="36">
        <v>9.1838604703499249E-2</v>
      </c>
    </row>
    <row r="32" spans="1:8">
      <c r="A32" s="161"/>
      <c r="B32" s="38" t="s">
        <v>27</v>
      </c>
      <c r="C32" s="43">
        <v>10485.535251040661</v>
      </c>
      <c r="D32" s="44">
        <v>10478.720388494285</v>
      </c>
      <c r="E32" s="44">
        <v>10263.565998295808</v>
      </c>
      <c r="F32" s="42">
        <f t="shared" si="0"/>
        <v>6.5035255200235711E-4</v>
      </c>
      <c r="G32" s="42">
        <f t="shared" si="1"/>
        <v>2.1626913373159945E-2</v>
      </c>
      <c r="H32" s="36">
        <v>8.6899981733693718E-2</v>
      </c>
    </row>
    <row r="33" spans="1:8">
      <c r="A33" s="161"/>
      <c r="B33" s="39" t="s">
        <v>28</v>
      </c>
      <c r="C33" s="43">
        <v>77106.828891384648</v>
      </c>
      <c r="D33" s="44">
        <v>76699.888440122071</v>
      </c>
      <c r="E33" s="44">
        <v>73563.092653247528</v>
      </c>
      <c r="F33" s="42">
        <f t="shared" si="0"/>
        <v>5.3056198586294749E-3</v>
      </c>
      <c r="G33" s="42">
        <f t="shared" si="1"/>
        <v>4.8172746826199105E-2</v>
      </c>
      <c r="H33" s="36">
        <v>3.4935481282853995E-2</v>
      </c>
    </row>
    <row r="34" spans="1:8">
      <c r="A34" s="161"/>
      <c r="B34" s="40" t="s">
        <v>29</v>
      </c>
      <c r="C34" s="43">
        <v>75197.018214744268</v>
      </c>
      <c r="D34" s="44">
        <v>75261.524256630786</v>
      </c>
      <c r="E34" s="44">
        <v>75029.619117989336</v>
      </c>
      <c r="F34" s="42">
        <f t="shared" si="0"/>
        <v>-8.5709188757008973E-4</v>
      </c>
      <c r="G34" s="42">
        <f t="shared" si="1"/>
        <v>2.2311068445074436E-3</v>
      </c>
      <c r="H34" s="36">
        <v>2.3404795132337137E-3</v>
      </c>
    </row>
    <row r="35" spans="1:8">
      <c r="A35" s="164"/>
      <c r="B35" s="41" t="s">
        <v>30</v>
      </c>
      <c r="C35" s="43">
        <v>201181.89965162822</v>
      </c>
      <c r="D35" s="44">
        <v>200578.54316830583</v>
      </c>
      <c r="E35" s="44">
        <v>196647.85120679415</v>
      </c>
      <c r="F35" s="42">
        <f t="shared" si="0"/>
        <v>3.0080808933591469E-3</v>
      </c>
      <c r="G35" s="42">
        <f t="shared" si="1"/>
        <v>2.3056689493474728E-2</v>
      </c>
      <c r="H35" s="36">
        <v>3.4579163543743477E-2</v>
      </c>
    </row>
    <row r="36" spans="1:8">
      <c r="A36" s="160" t="s">
        <v>12</v>
      </c>
      <c r="B36" s="35" t="s">
        <v>25</v>
      </c>
      <c r="C36" s="43">
        <v>22192.337096357609</v>
      </c>
      <c r="D36" s="44">
        <v>21704.744322848808</v>
      </c>
      <c r="E36" s="44">
        <v>21725.300113043206</v>
      </c>
      <c r="F36" s="42">
        <f t="shared" si="0"/>
        <v>2.2464801531686639E-2</v>
      </c>
      <c r="G36" s="42">
        <f t="shared" si="1"/>
        <v>2.1497377752402531E-2</v>
      </c>
      <c r="H36" s="36">
        <v>1.3036845999481583E-2</v>
      </c>
    </row>
    <row r="37" spans="1:8">
      <c r="A37" s="161"/>
      <c r="B37" s="37" t="s">
        <v>26</v>
      </c>
      <c r="C37" s="43">
        <v>310200.78440772707</v>
      </c>
      <c r="D37" s="44">
        <v>307732.20223605435</v>
      </c>
      <c r="E37" s="44">
        <v>306131.89976426511</v>
      </c>
      <c r="F37" s="42">
        <f t="shared" si="0"/>
        <v>8.0218519665326716E-3</v>
      </c>
      <c r="G37" s="42">
        <f t="shared" si="1"/>
        <v>1.3291279499441845E-2</v>
      </c>
      <c r="H37" s="36">
        <v>9.315585729618811E-2</v>
      </c>
    </row>
    <row r="38" spans="1:8">
      <c r="A38" s="161"/>
      <c r="B38" s="38" t="s">
        <v>27</v>
      </c>
      <c r="C38" s="43">
        <v>123750.59531193554</v>
      </c>
      <c r="D38" s="44">
        <v>123089.1589087293</v>
      </c>
      <c r="E38" s="44">
        <v>121447.95447448519</v>
      </c>
      <c r="F38" s="42">
        <f t="shared" si="0"/>
        <v>5.3736365498825087E-3</v>
      </c>
      <c r="G38" s="42">
        <f t="shared" si="1"/>
        <v>1.8959898068387063E-2</v>
      </c>
      <c r="H38" s="36">
        <v>8.9590612669736502E-2</v>
      </c>
    </row>
    <row r="39" spans="1:8">
      <c r="A39" s="161"/>
      <c r="B39" s="39" t="s">
        <v>28</v>
      </c>
      <c r="C39" s="43">
        <v>896567.75558244984</v>
      </c>
      <c r="D39" s="44">
        <v>890959.73329984315</v>
      </c>
      <c r="E39" s="44">
        <v>859942.76766914816</v>
      </c>
      <c r="F39" s="42">
        <f t="shared" si="0"/>
        <v>6.2943610951263591E-3</v>
      </c>
      <c r="G39" s="42">
        <f t="shared" si="1"/>
        <v>4.2590029581355431E-2</v>
      </c>
      <c r="H39" s="36">
        <v>3.7417508382645071E-2</v>
      </c>
    </row>
    <row r="40" spans="1:8">
      <c r="A40" s="161"/>
      <c r="B40" s="40" t="s">
        <v>29</v>
      </c>
      <c r="C40" s="43">
        <v>720563.34981927695</v>
      </c>
      <c r="D40" s="44">
        <v>720115.16773261467</v>
      </c>
      <c r="E40" s="44">
        <v>716068.29605426348</v>
      </c>
      <c r="F40" s="42">
        <f t="shared" si="0"/>
        <v>6.2237556816562847E-4</v>
      </c>
      <c r="G40" s="42">
        <f t="shared" si="1"/>
        <v>6.2774092775542047E-3</v>
      </c>
      <c r="H40" s="36">
        <v>2.1751488635943952E-3</v>
      </c>
    </row>
    <row r="41" spans="1:8">
      <c r="A41" s="164"/>
      <c r="B41" s="41" t="s">
        <v>30</v>
      </c>
      <c r="C41" s="43">
        <v>2073274.8222177469</v>
      </c>
      <c r="D41" s="44">
        <v>2063601.0065000902</v>
      </c>
      <c r="E41" s="44">
        <v>2025316.2180752051</v>
      </c>
      <c r="F41" s="42">
        <f t="shared" si="0"/>
        <v>4.6878324284516711E-3</v>
      </c>
      <c r="G41" s="42">
        <f t="shared" si="1"/>
        <v>2.3679563573593493E-2</v>
      </c>
      <c r="H41" s="36">
        <v>3.6361746639921179E-2</v>
      </c>
    </row>
    <row r="42" spans="1:8">
      <c r="A42" s="154" t="s">
        <v>13</v>
      </c>
      <c r="B42" s="35" t="s">
        <v>25</v>
      </c>
      <c r="C42" s="43">
        <v>317700.92984299996</v>
      </c>
      <c r="D42" s="44">
        <v>313066.55223647039</v>
      </c>
      <c r="E42" s="44">
        <v>310255.32688421715</v>
      </c>
      <c r="F42" s="42">
        <f t="shared" si="0"/>
        <v>1.4803170678639142E-2</v>
      </c>
      <c r="G42" s="42">
        <f t="shared" si="1"/>
        <v>2.399830821135716E-2</v>
      </c>
      <c r="H42" s="36">
        <v>1.3144367826475737E-2</v>
      </c>
    </row>
    <row r="43" spans="1:8">
      <c r="A43" s="155"/>
      <c r="B43" s="37" t="s">
        <v>26</v>
      </c>
      <c r="C43" s="43">
        <v>3376024.2638186659</v>
      </c>
      <c r="D43" s="44">
        <v>3353207.8908595964</v>
      </c>
      <c r="E43" s="44">
        <v>3319314.4654883374</v>
      </c>
      <c r="F43" s="42">
        <f t="shared" si="0"/>
        <v>6.8043419023508427E-3</v>
      </c>
      <c r="G43" s="42">
        <f t="shared" si="1"/>
        <v>1.7084792332860598E-2</v>
      </c>
      <c r="H43" s="36">
        <v>8.4392548040239407E-2</v>
      </c>
    </row>
    <row r="44" spans="1:8">
      <c r="A44" s="155"/>
      <c r="B44" s="38" t="s">
        <v>27</v>
      </c>
      <c r="C44" s="43">
        <v>1621316.3282122482</v>
      </c>
      <c r="D44" s="44">
        <v>1608567.5663220433</v>
      </c>
      <c r="E44" s="44">
        <v>1581139.4761079869</v>
      </c>
      <c r="F44" s="42">
        <f t="shared" si="0"/>
        <v>7.9255370785292142E-3</v>
      </c>
      <c r="G44" s="42">
        <f t="shared" si="1"/>
        <v>2.5410061990962098E-2</v>
      </c>
      <c r="H44" s="36">
        <v>9.4493968632613876E-2</v>
      </c>
    </row>
    <row r="45" spans="1:8">
      <c r="A45" s="155"/>
      <c r="B45" s="39" t="s">
        <v>28</v>
      </c>
      <c r="C45" s="43">
        <v>12091626.210101105</v>
      </c>
      <c r="D45" s="44">
        <v>12021210.457536068</v>
      </c>
      <c r="E45" s="44">
        <v>11568451.430261295</v>
      </c>
      <c r="F45" s="42">
        <f t="shared" si="0"/>
        <v>5.857625803472561E-3</v>
      </c>
      <c r="G45" s="42">
        <f t="shared" si="1"/>
        <v>4.5224270767240719E-2</v>
      </c>
      <c r="H45" s="36">
        <v>2.8227427636623177E-2</v>
      </c>
    </row>
    <row r="46" spans="1:8">
      <c r="A46" s="155"/>
      <c r="B46" s="40" t="s">
        <v>29</v>
      </c>
      <c r="C46" s="43">
        <v>7915080.6432578182</v>
      </c>
      <c r="D46" s="44">
        <v>7922875.3109858884</v>
      </c>
      <c r="E46" s="44">
        <v>7864456.2756451732</v>
      </c>
      <c r="F46" s="42">
        <f t="shared" si="0"/>
        <v>-9.8381804863974763E-4</v>
      </c>
      <c r="G46" s="42">
        <f t="shared" si="1"/>
        <v>6.4371096790784791E-3</v>
      </c>
      <c r="H46" s="36">
        <v>4.2793309947474429E-3</v>
      </c>
    </row>
    <row r="47" spans="1:8">
      <c r="A47" s="156"/>
      <c r="B47" s="41" t="s">
        <v>30</v>
      </c>
      <c r="C47" s="43">
        <v>25321748.375232838</v>
      </c>
      <c r="D47" s="44">
        <v>25218927.777940065</v>
      </c>
      <c r="E47" s="44">
        <v>24643616.974387009</v>
      </c>
      <c r="F47" s="42">
        <f t="shared" si="0"/>
        <v>4.0771200979731748E-3</v>
      </c>
      <c r="G47" s="42">
        <f t="shared" si="1"/>
        <v>2.7517527218128557E-2</v>
      </c>
      <c r="H47" s="36">
        <v>3.2283656865832837E-2</v>
      </c>
    </row>
    <row r="49" spans="1:1" ht="12" customHeight="1">
      <c r="A49" s="9" t="s">
        <v>121</v>
      </c>
    </row>
    <row r="50" spans="1:1" ht="12" customHeight="1">
      <c r="A50" s="9" t="s">
        <v>110</v>
      </c>
    </row>
    <row r="51" spans="1:1" ht="12" customHeight="1">
      <c r="A51" s="9" t="s">
        <v>111</v>
      </c>
    </row>
  </sheetData>
  <mergeCells count="10">
    <mergeCell ref="A42:A47"/>
    <mergeCell ref="C4:E4"/>
    <mergeCell ref="F4:G4"/>
    <mergeCell ref="H4:H5"/>
    <mergeCell ref="A6:A11"/>
    <mergeCell ref="A12:A17"/>
    <mergeCell ref="A18:A23"/>
    <mergeCell ref="A24:A29"/>
    <mergeCell ref="A30:A35"/>
    <mergeCell ref="A36:A41"/>
  </mergeCells>
  <conditionalFormatting sqref="F6:G47">
    <cfRule type="cellIs" dxfId="18" priority="2" operator="lessThan">
      <formula>0</formula>
    </cfRule>
  </conditionalFormatting>
  <conditionalFormatting sqref="H6:H4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{EFB44911-1946-485F-A91E-27B8F9F73F58}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44911-1946-485F-A91E-27B8F9F73F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H6:H47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J55"/>
  <sheetViews>
    <sheetView zoomScaleNormal="100" workbookViewId="0">
      <selection activeCell="AA7" sqref="AA7:AJ51"/>
    </sheetView>
  </sheetViews>
  <sheetFormatPr baseColWidth="10" defaultRowHeight="15.75"/>
  <cols>
    <col min="1" max="1" width="11.42578125" style="1"/>
    <col min="2" max="11" width="12.140625" style="1" bestFit="1" customWidth="1"/>
    <col min="12" max="16384" width="11.42578125" style="1"/>
  </cols>
  <sheetData>
    <row r="1" spans="1:36" ht="21.75">
      <c r="C1" s="11" t="s">
        <v>0</v>
      </c>
      <c r="D1" s="5"/>
      <c r="E1" s="5"/>
    </row>
    <row r="3" spans="1:36">
      <c r="A3" s="13" t="s">
        <v>32</v>
      </c>
    </row>
    <row r="4" spans="1:36" ht="16.5" thickBot="1">
      <c r="A4" s="12" t="s">
        <v>120</v>
      </c>
    </row>
    <row r="5" spans="1:36">
      <c r="A5" s="15"/>
      <c r="B5" s="167" t="s">
        <v>7</v>
      </c>
      <c r="C5" s="168"/>
      <c r="D5" s="168"/>
      <c r="E5" s="168"/>
      <c r="F5" s="169"/>
      <c r="G5" s="167" t="s">
        <v>8</v>
      </c>
      <c r="H5" s="168"/>
      <c r="I5" s="168"/>
      <c r="J5" s="168"/>
      <c r="K5" s="169"/>
      <c r="L5" s="167" t="s">
        <v>9</v>
      </c>
      <c r="M5" s="168"/>
      <c r="N5" s="168"/>
      <c r="O5" s="168"/>
      <c r="P5" s="169"/>
      <c r="Q5" s="167" t="s">
        <v>10</v>
      </c>
      <c r="R5" s="168"/>
      <c r="S5" s="168"/>
      <c r="T5" s="168"/>
      <c r="U5" s="169"/>
      <c r="V5" s="167" t="s">
        <v>11</v>
      </c>
      <c r="W5" s="168"/>
      <c r="X5" s="168"/>
      <c r="Y5" s="168"/>
      <c r="Z5" s="169"/>
      <c r="AA5" s="170" t="s">
        <v>12</v>
      </c>
      <c r="AB5" s="170"/>
      <c r="AC5" s="170"/>
      <c r="AD5" s="170"/>
      <c r="AE5" s="171"/>
      <c r="AF5" s="165" t="s">
        <v>13</v>
      </c>
      <c r="AG5" s="165"/>
      <c r="AH5" s="165"/>
      <c r="AI5" s="165"/>
      <c r="AJ5" s="166"/>
    </row>
    <row r="6" spans="1:36" ht="27" thickBot="1">
      <c r="A6" s="15"/>
      <c r="B6" s="118" t="s">
        <v>25</v>
      </c>
      <c r="C6" s="119" t="s">
        <v>26</v>
      </c>
      <c r="D6" s="120" t="s">
        <v>27</v>
      </c>
      <c r="E6" s="119" t="s">
        <v>28</v>
      </c>
      <c r="F6" s="121" t="s">
        <v>29</v>
      </c>
      <c r="G6" s="118" t="s">
        <v>25</v>
      </c>
      <c r="H6" s="119" t="s">
        <v>26</v>
      </c>
      <c r="I6" s="120" t="s">
        <v>27</v>
      </c>
      <c r="J6" s="119" t="s">
        <v>28</v>
      </c>
      <c r="K6" s="121" t="s">
        <v>29</v>
      </c>
      <c r="L6" s="118" t="s">
        <v>25</v>
      </c>
      <c r="M6" s="119" t="s">
        <v>26</v>
      </c>
      <c r="N6" s="120" t="s">
        <v>27</v>
      </c>
      <c r="O6" s="119" t="s">
        <v>28</v>
      </c>
      <c r="P6" s="121" t="s">
        <v>29</v>
      </c>
      <c r="Q6" s="118" t="s">
        <v>25</v>
      </c>
      <c r="R6" s="119" t="s">
        <v>26</v>
      </c>
      <c r="S6" s="120" t="s">
        <v>27</v>
      </c>
      <c r="T6" s="119" t="s">
        <v>28</v>
      </c>
      <c r="U6" s="121" t="s">
        <v>29</v>
      </c>
      <c r="V6" s="118" t="s">
        <v>25</v>
      </c>
      <c r="W6" s="119" t="s">
        <v>26</v>
      </c>
      <c r="X6" s="120" t="s">
        <v>27</v>
      </c>
      <c r="Y6" s="119" t="s">
        <v>28</v>
      </c>
      <c r="Z6" s="121" t="s">
        <v>29</v>
      </c>
      <c r="AA6" s="120" t="s">
        <v>25</v>
      </c>
      <c r="AB6" s="119" t="s">
        <v>26</v>
      </c>
      <c r="AC6" s="120" t="s">
        <v>27</v>
      </c>
      <c r="AD6" s="119" t="s">
        <v>28</v>
      </c>
      <c r="AE6" s="121" t="s">
        <v>29</v>
      </c>
      <c r="AF6" s="120" t="s">
        <v>25</v>
      </c>
      <c r="AG6" s="119" t="s">
        <v>26</v>
      </c>
      <c r="AH6" s="120" t="s">
        <v>27</v>
      </c>
      <c r="AI6" s="119" t="s">
        <v>28</v>
      </c>
      <c r="AJ6" s="121" t="s">
        <v>29</v>
      </c>
    </row>
    <row r="7" spans="1:36">
      <c r="A7" s="45" t="s">
        <v>324</v>
      </c>
      <c r="B7" s="130">
        <v>100</v>
      </c>
      <c r="C7" s="131">
        <v>100</v>
      </c>
      <c r="D7" s="131">
        <v>100</v>
      </c>
      <c r="E7" s="131">
        <v>100</v>
      </c>
      <c r="F7" s="131">
        <v>100</v>
      </c>
      <c r="G7" s="130">
        <v>100</v>
      </c>
      <c r="H7" s="131">
        <v>100</v>
      </c>
      <c r="I7" s="131">
        <v>100</v>
      </c>
      <c r="J7" s="131">
        <v>100</v>
      </c>
      <c r="K7" s="131">
        <v>100</v>
      </c>
      <c r="L7" s="130">
        <v>100</v>
      </c>
      <c r="M7" s="131">
        <v>100</v>
      </c>
      <c r="N7" s="131">
        <v>100</v>
      </c>
      <c r="O7" s="131">
        <v>100</v>
      </c>
      <c r="P7" s="131">
        <v>100</v>
      </c>
      <c r="Q7" s="130">
        <v>100</v>
      </c>
      <c r="R7" s="131">
        <v>100</v>
      </c>
      <c r="S7" s="131">
        <v>100</v>
      </c>
      <c r="T7" s="131">
        <v>100</v>
      </c>
      <c r="U7" s="131">
        <v>100</v>
      </c>
      <c r="V7" s="130">
        <v>100</v>
      </c>
      <c r="W7" s="131">
        <v>100</v>
      </c>
      <c r="X7" s="131">
        <v>100</v>
      </c>
      <c r="Y7" s="131">
        <v>100</v>
      </c>
      <c r="Z7" s="131">
        <v>100</v>
      </c>
      <c r="AA7" s="130">
        <v>100</v>
      </c>
      <c r="AB7" s="131">
        <v>100</v>
      </c>
      <c r="AC7" s="131">
        <v>100</v>
      </c>
      <c r="AD7" s="131">
        <v>100</v>
      </c>
      <c r="AE7" s="131">
        <v>100</v>
      </c>
      <c r="AF7" s="130">
        <v>100</v>
      </c>
      <c r="AG7" s="131">
        <v>100</v>
      </c>
      <c r="AH7" s="131">
        <v>100</v>
      </c>
      <c r="AI7" s="131">
        <v>100</v>
      </c>
      <c r="AJ7" s="132">
        <v>100</v>
      </c>
    </row>
    <row r="8" spans="1:36">
      <c r="A8" s="29" t="s">
        <v>283</v>
      </c>
      <c r="B8" s="122">
        <v>101.48091918681352</v>
      </c>
      <c r="C8" s="123">
        <v>99.791752768873152</v>
      </c>
      <c r="D8" s="124">
        <v>100.06644648907408</v>
      </c>
      <c r="E8" s="123">
        <v>99.930248047185671</v>
      </c>
      <c r="F8" s="124">
        <v>100.52448604290724</v>
      </c>
      <c r="G8" s="125">
        <v>100.38374833990112</v>
      </c>
      <c r="H8" s="123">
        <v>100.02343095588687</v>
      </c>
      <c r="I8" s="123">
        <v>100.42057526296901</v>
      </c>
      <c r="J8" s="123">
        <v>99.943027428544582</v>
      </c>
      <c r="K8" s="123">
        <v>100.29837687726126</v>
      </c>
      <c r="L8" s="125">
        <v>100.8137541613757</v>
      </c>
      <c r="M8" s="123">
        <v>100.30380327895747</v>
      </c>
      <c r="N8" s="123">
        <v>100.43890987414255</v>
      </c>
      <c r="O8" s="123">
        <v>100.4557751806374</v>
      </c>
      <c r="P8" s="123">
        <v>99.843983933764378</v>
      </c>
      <c r="Q8" s="125">
        <v>99.946156544396771</v>
      </c>
      <c r="R8" s="123">
        <v>100.63096301720384</v>
      </c>
      <c r="S8" s="123">
        <v>100.61736785148653</v>
      </c>
      <c r="T8" s="123">
        <v>100.42549008241603</v>
      </c>
      <c r="U8" s="123">
        <v>99.58821863901953</v>
      </c>
      <c r="V8" s="125">
        <v>100.89794122151349</v>
      </c>
      <c r="W8" s="123">
        <v>100.55954933686186</v>
      </c>
      <c r="X8" s="123">
        <v>100.30842816118009</v>
      </c>
      <c r="Y8" s="123">
        <v>100.00103697325595</v>
      </c>
      <c r="Z8" s="123">
        <v>100.18201488400076</v>
      </c>
      <c r="AA8" s="125">
        <v>100.63807868662451</v>
      </c>
      <c r="AB8" s="123">
        <v>100.2375258970484</v>
      </c>
      <c r="AC8" s="123">
        <v>100.44884413613919</v>
      </c>
      <c r="AD8" s="123">
        <v>100.11455997552703</v>
      </c>
      <c r="AE8" s="123">
        <v>100.09209805954016</v>
      </c>
      <c r="AF8" s="125">
        <v>99.662783547921578</v>
      </c>
      <c r="AG8" s="123">
        <v>100.05837132609827</v>
      </c>
      <c r="AH8" s="123">
        <v>100.31869254193768</v>
      </c>
      <c r="AI8" s="123">
        <v>100.33274278977093</v>
      </c>
      <c r="AJ8" s="133">
        <v>100.05760473423689</v>
      </c>
    </row>
    <row r="9" spans="1:36">
      <c r="A9" s="29" t="s">
        <v>284</v>
      </c>
      <c r="B9" s="122">
        <v>96.228887964539069</v>
      </c>
      <c r="C9" s="123">
        <v>98.683671255968946</v>
      </c>
      <c r="D9" s="124">
        <v>99.466762674837383</v>
      </c>
      <c r="E9" s="123">
        <v>99.7564837166328</v>
      </c>
      <c r="F9" s="124">
        <v>100.11349040430702</v>
      </c>
      <c r="G9" s="125">
        <v>103.61358198620303</v>
      </c>
      <c r="H9" s="123">
        <v>99.963269704236595</v>
      </c>
      <c r="I9" s="123">
        <v>100.41285719838457</v>
      </c>
      <c r="J9" s="123">
        <v>100.35085934430987</v>
      </c>
      <c r="K9" s="123">
        <v>100.06541943807284</v>
      </c>
      <c r="L9" s="125">
        <v>105.57095864385676</v>
      </c>
      <c r="M9" s="123">
        <v>100.33180791553782</v>
      </c>
      <c r="N9" s="123">
        <v>100.05231826291021</v>
      </c>
      <c r="O9" s="123">
        <v>100.86380958098873</v>
      </c>
      <c r="P9" s="123">
        <v>99.887969756408339</v>
      </c>
      <c r="Q9" s="125">
        <v>102.75418896243735</v>
      </c>
      <c r="R9" s="123">
        <v>100.18300398892497</v>
      </c>
      <c r="S9" s="123">
        <v>100.91476744837789</v>
      </c>
      <c r="T9" s="123">
        <v>100.25308268947472</v>
      </c>
      <c r="U9" s="123">
        <v>99.209791001575979</v>
      </c>
      <c r="V9" s="125">
        <v>105.69824883209944</v>
      </c>
      <c r="W9" s="123">
        <v>100.4429378639696</v>
      </c>
      <c r="X9" s="123">
        <v>100.08272729837489</v>
      </c>
      <c r="Y9" s="123">
        <v>100.15101563211554</v>
      </c>
      <c r="Z9" s="123">
        <v>101.04381445230335</v>
      </c>
      <c r="AA9" s="125">
        <v>102.63375163718358</v>
      </c>
      <c r="AB9" s="123">
        <v>100.0128202104398</v>
      </c>
      <c r="AC9" s="123">
        <v>100.39802000600753</v>
      </c>
      <c r="AD9" s="123">
        <v>100.33301471190768</v>
      </c>
      <c r="AE9" s="123">
        <v>99.956315049054894</v>
      </c>
      <c r="AF9" s="125">
        <v>99.602061689388364</v>
      </c>
      <c r="AG9" s="123">
        <v>100.00256012292029</v>
      </c>
      <c r="AH9" s="123">
        <v>100.12602897701552</v>
      </c>
      <c r="AI9" s="123">
        <v>100.60558908440431</v>
      </c>
      <c r="AJ9" s="133">
        <v>100.06270405407543</v>
      </c>
    </row>
    <row r="10" spans="1:36">
      <c r="A10" s="29" t="s">
        <v>285</v>
      </c>
      <c r="B10" s="122">
        <v>106.53936564151178</v>
      </c>
      <c r="C10" s="123">
        <v>97.797125616295403</v>
      </c>
      <c r="D10" s="124">
        <v>98.632954461716238</v>
      </c>
      <c r="E10" s="123">
        <v>99.180648463512128</v>
      </c>
      <c r="F10" s="124">
        <v>98.989890601710201</v>
      </c>
      <c r="G10" s="125">
        <v>102.90257818897268</v>
      </c>
      <c r="H10" s="123">
        <v>100.00252124369504</v>
      </c>
      <c r="I10" s="123">
        <v>100.87823992259246</v>
      </c>
      <c r="J10" s="123">
        <v>100.47862663723764</v>
      </c>
      <c r="K10" s="123">
        <v>100.2407444022007</v>
      </c>
      <c r="L10" s="125">
        <v>105.73048415777455</v>
      </c>
      <c r="M10" s="123">
        <v>98.468844893446857</v>
      </c>
      <c r="N10" s="123">
        <v>98.810466796905644</v>
      </c>
      <c r="O10" s="123">
        <v>99.999682291982637</v>
      </c>
      <c r="P10" s="123">
        <v>100.02683917651041</v>
      </c>
      <c r="Q10" s="125">
        <v>100.80382399716181</v>
      </c>
      <c r="R10" s="123">
        <v>99.355621720187131</v>
      </c>
      <c r="S10" s="123">
        <v>101.92596961632646</v>
      </c>
      <c r="T10" s="123">
        <v>100.0490260242011</v>
      </c>
      <c r="U10" s="123">
        <v>99.438142080942001</v>
      </c>
      <c r="V10" s="125">
        <v>103.50329750911536</v>
      </c>
      <c r="W10" s="123">
        <v>98.652983182556781</v>
      </c>
      <c r="X10" s="123">
        <v>99.992067369749762</v>
      </c>
      <c r="Y10" s="123">
        <v>99.454472087422488</v>
      </c>
      <c r="Z10" s="123">
        <v>100.70531785195213</v>
      </c>
      <c r="AA10" s="125">
        <v>103.57320341033073</v>
      </c>
      <c r="AB10" s="123">
        <v>99.292759713900097</v>
      </c>
      <c r="AC10" s="123">
        <v>100.62305755693576</v>
      </c>
      <c r="AD10" s="123">
        <v>100.14264434775579</v>
      </c>
      <c r="AE10" s="123">
        <v>99.976506136699584</v>
      </c>
      <c r="AF10" s="125">
        <v>101.44794826805474</v>
      </c>
      <c r="AG10" s="123">
        <v>99.565183490078468</v>
      </c>
      <c r="AH10" s="123">
        <v>100.12177860881235</v>
      </c>
      <c r="AI10" s="123">
        <v>100.56889208332083</v>
      </c>
      <c r="AJ10" s="133">
        <v>100.02786398770012</v>
      </c>
    </row>
    <row r="11" spans="1:36">
      <c r="A11" s="45" t="s">
        <v>286</v>
      </c>
      <c r="B11" s="126">
        <v>101.73849509608132</v>
      </c>
      <c r="C11" s="127">
        <v>97.849423799094765</v>
      </c>
      <c r="D11" s="127">
        <v>99.585482971210908</v>
      </c>
      <c r="E11" s="127">
        <v>98.780189321832921</v>
      </c>
      <c r="F11" s="127">
        <v>99.041071404013294</v>
      </c>
      <c r="G11" s="126">
        <v>102.30717786487851</v>
      </c>
      <c r="H11" s="127">
        <v>99.626241949970492</v>
      </c>
      <c r="I11" s="127">
        <v>100.92195273754785</v>
      </c>
      <c r="J11" s="127">
        <v>100.71429483212408</v>
      </c>
      <c r="K11" s="127">
        <v>99.941325097910294</v>
      </c>
      <c r="L11" s="126">
        <v>100.78118539357652</v>
      </c>
      <c r="M11" s="127">
        <v>97.72510922856074</v>
      </c>
      <c r="N11" s="127">
        <v>99.29322328847347</v>
      </c>
      <c r="O11" s="127">
        <v>100.8291788382724</v>
      </c>
      <c r="P11" s="127">
        <v>99.736416192438952</v>
      </c>
      <c r="Q11" s="126">
        <v>102.0449955475178</v>
      </c>
      <c r="R11" s="127">
        <v>99.4231537289523</v>
      </c>
      <c r="S11" s="127">
        <v>101.89082921437259</v>
      </c>
      <c r="T11" s="127">
        <v>99.598108126231637</v>
      </c>
      <c r="U11" s="127">
        <v>99.315852993605205</v>
      </c>
      <c r="V11" s="126">
        <v>98.715122282383348</v>
      </c>
      <c r="W11" s="127">
        <v>97.769600344946895</v>
      </c>
      <c r="X11" s="127">
        <v>99.077276284916167</v>
      </c>
      <c r="Y11" s="127">
        <v>98.876653905280023</v>
      </c>
      <c r="Z11" s="127">
        <v>101.26559944262272</v>
      </c>
      <c r="AA11" s="126">
        <v>101.27618488950485</v>
      </c>
      <c r="AB11" s="127">
        <v>98.940960812450058</v>
      </c>
      <c r="AC11" s="127">
        <v>100.68986348095466</v>
      </c>
      <c r="AD11" s="127">
        <v>100.19001994605563</v>
      </c>
      <c r="AE11" s="127">
        <v>99.836399623884091</v>
      </c>
      <c r="AF11" s="126">
        <v>102.01200903611468</v>
      </c>
      <c r="AG11" s="127">
        <v>99.301059543646872</v>
      </c>
      <c r="AH11" s="127">
        <v>100.23649241058841</v>
      </c>
      <c r="AI11" s="127">
        <v>100.70699051282656</v>
      </c>
      <c r="AJ11" s="134">
        <v>100.09465490410574</v>
      </c>
    </row>
    <row r="12" spans="1:36">
      <c r="A12" s="29" t="s">
        <v>287</v>
      </c>
      <c r="B12" s="122">
        <v>102.94741183610962</v>
      </c>
      <c r="C12" s="123">
        <v>96.717517425829129</v>
      </c>
      <c r="D12" s="124">
        <v>97.817058730699657</v>
      </c>
      <c r="E12" s="123">
        <v>98.74502787586907</v>
      </c>
      <c r="F12" s="124">
        <v>99.715241934507617</v>
      </c>
      <c r="G12" s="125">
        <v>101.47242936093717</v>
      </c>
      <c r="H12" s="123">
        <v>99.043226547385146</v>
      </c>
      <c r="I12" s="123">
        <v>101.00187819046759</v>
      </c>
      <c r="J12" s="123">
        <v>100.70711522197196</v>
      </c>
      <c r="K12" s="123">
        <v>100.00474962304236</v>
      </c>
      <c r="L12" s="125">
        <v>104.35260264239754</v>
      </c>
      <c r="M12" s="123">
        <v>96.041979554941037</v>
      </c>
      <c r="N12" s="123">
        <v>98.950759372478814</v>
      </c>
      <c r="O12" s="123">
        <v>101.17408043088662</v>
      </c>
      <c r="P12" s="123">
        <v>100.02649062568354</v>
      </c>
      <c r="Q12" s="125">
        <v>103.39532465264676</v>
      </c>
      <c r="R12" s="123">
        <v>98.075604402787391</v>
      </c>
      <c r="S12" s="123">
        <v>101.65340504942979</v>
      </c>
      <c r="T12" s="123">
        <v>99.426399090077723</v>
      </c>
      <c r="U12" s="123">
        <v>99.935893820937594</v>
      </c>
      <c r="V12" s="125">
        <v>102.39633799761152</v>
      </c>
      <c r="W12" s="123">
        <v>96.966836769799457</v>
      </c>
      <c r="X12" s="123">
        <v>98.848634843050931</v>
      </c>
      <c r="Y12" s="123">
        <v>98.7761834735159</v>
      </c>
      <c r="Z12" s="123">
        <v>101.76259630603208</v>
      </c>
      <c r="AA12" s="125">
        <v>102.7412598027432</v>
      </c>
      <c r="AB12" s="123">
        <v>97.95199226923647</v>
      </c>
      <c r="AC12" s="123">
        <v>100.4339020408754</v>
      </c>
      <c r="AD12" s="123">
        <v>100.18306824324658</v>
      </c>
      <c r="AE12" s="123">
        <v>100.14818664039431</v>
      </c>
      <c r="AF12" s="125">
        <v>103.08578974779429</v>
      </c>
      <c r="AG12" s="123">
        <v>98.738598028121828</v>
      </c>
      <c r="AH12" s="123">
        <v>99.856373968960298</v>
      </c>
      <c r="AI12" s="123">
        <v>100.85470698744253</v>
      </c>
      <c r="AJ12" s="133">
        <v>100.25622308725988</v>
      </c>
    </row>
    <row r="13" spans="1:36">
      <c r="A13" s="29" t="s">
        <v>288</v>
      </c>
      <c r="B13" s="122">
        <v>98.763402043110645</v>
      </c>
      <c r="C13" s="123">
        <v>95.929940406163112</v>
      </c>
      <c r="D13" s="124">
        <v>96.360221540760207</v>
      </c>
      <c r="E13" s="123">
        <v>98.266646485329716</v>
      </c>
      <c r="F13" s="124">
        <v>98.655741619608875</v>
      </c>
      <c r="G13" s="125">
        <v>100.13231770846589</v>
      </c>
      <c r="H13" s="123">
        <v>98.283127595661384</v>
      </c>
      <c r="I13" s="123">
        <v>99.934594028263405</v>
      </c>
      <c r="J13" s="123">
        <v>100.84412147448198</v>
      </c>
      <c r="K13" s="123">
        <v>99.973465137552054</v>
      </c>
      <c r="L13" s="125">
        <v>104.24833155375713</v>
      </c>
      <c r="M13" s="123">
        <v>95.606739882933624</v>
      </c>
      <c r="N13" s="123">
        <v>98.265490208628449</v>
      </c>
      <c r="O13" s="123">
        <v>100.99695632401891</v>
      </c>
      <c r="P13" s="123">
        <v>100.3462998836155</v>
      </c>
      <c r="Q13" s="125">
        <v>102.96441133318525</v>
      </c>
      <c r="R13" s="123">
        <v>97.325870307617862</v>
      </c>
      <c r="S13" s="123">
        <v>99.745634842445867</v>
      </c>
      <c r="T13" s="123">
        <v>99.738257948171068</v>
      </c>
      <c r="U13" s="123">
        <v>99.852837934678789</v>
      </c>
      <c r="V13" s="125">
        <v>97.452226649867384</v>
      </c>
      <c r="W13" s="123">
        <v>96.788647452374292</v>
      </c>
      <c r="X13" s="123">
        <v>97.099235261799791</v>
      </c>
      <c r="Y13" s="123">
        <v>98.216677005451885</v>
      </c>
      <c r="Z13" s="123">
        <v>101.73198794185694</v>
      </c>
      <c r="AA13" s="125">
        <v>100.56754465229886</v>
      </c>
      <c r="AB13" s="123">
        <v>97.306987295780374</v>
      </c>
      <c r="AC13" s="123">
        <v>99.114031449339294</v>
      </c>
      <c r="AD13" s="123">
        <v>100.21337369725549</v>
      </c>
      <c r="AE13" s="123">
        <v>100.0587973975322</v>
      </c>
      <c r="AF13" s="125">
        <v>102.38951265897242</v>
      </c>
      <c r="AG13" s="123">
        <v>98.249325149623388</v>
      </c>
      <c r="AH13" s="123">
        <v>99.228830727651399</v>
      </c>
      <c r="AI13" s="123">
        <v>100.93871488252884</v>
      </c>
      <c r="AJ13" s="133">
        <v>100.3730039591107</v>
      </c>
    </row>
    <row r="14" spans="1:36">
      <c r="A14" s="29" t="s">
        <v>289</v>
      </c>
      <c r="B14" s="122">
        <v>102.850325816108</v>
      </c>
      <c r="C14" s="123">
        <v>95.710640956820782</v>
      </c>
      <c r="D14" s="124">
        <v>95.180583432382122</v>
      </c>
      <c r="E14" s="123">
        <v>98.100759311803273</v>
      </c>
      <c r="F14" s="124">
        <v>97.844398291883934</v>
      </c>
      <c r="G14" s="125">
        <v>88.616865783045426</v>
      </c>
      <c r="H14" s="123">
        <v>96.836924453017616</v>
      </c>
      <c r="I14" s="123">
        <v>98.395136139134763</v>
      </c>
      <c r="J14" s="123">
        <v>100.62057793614547</v>
      </c>
      <c r="K14" s="123">
        <v>100.14700423805468</v>
      </c>
      <c r="L14" s="125">
        <v>96.790422644516099</v>
      </c>
      <c r="M14" s="123">
        <v>95.195116492212449</v>
      </c>
      <c r="N14" s="123">
        <v>97.038420430962233</v>
      </c>
      <c r="O14" s="123">
        <v>100.9151613884065</v>
      </c>
      <c r="P14" s="123">
        <v>100.38685735597981</v>
      </c>
      <c r="Q14" s="125">
        <v>90.833363909064076</v>
      </c>
      <c r="R14" s="123">
        <v>95.703469182449155</v>
      </c>
      <c r="S14" s="123">
        <v>97.435676316328397</v>
      </c>
      <c r="T14" s="123">
        <v>99.514649830594024</v>
      </c>
      <c r="U14" s="123">
        <v>100.16406360724601</v>
      </c>
      <c r="V14" s="125">
        <v>89.147596179390149</v>
      </c>
      <c r="W14" s="123">
        <v>96.212530036314931</v>
      </c>
      <c r="X14" s="123">
        <v>95.90177715551981</v>
      </c>
      <c r="Y14" s="123">
        <v>97.896062188080805</v>
      </c>
      <c r="Z14" s="123">
        <v>103.3427064061796</v>
      </c>
      <c r="AA14" s="125">
        <v>92.996774063388912</v>
      </c>
      <c r="AB14" s="123">
        <v>96.170441681732086</v>
      </c>
      <c r="AC14" s="123">
        <v>97.478335534063916</v>
      </c>
      <c r="AD14" s="123">
        <v>100.00515385373363</v>
      </c>
      <c r="AE14" s="123">
        <v>100.31209693546575</v>
      </c>
      <c r="AF14" s="125">
        <v>96.241995786137878</v>
      </c>
      <c r="AG14" s="123">
        <v>97.832065978400323</v>
      </c>
      <c r="AH14" s="123">
        <v>98.567418168507018</v>
      </c>
      <c r="AI14" s="123">
        <v>100.84777530216596</v>
      </c>
      <c r="AJ14" s="133">
        <v>100.61792154728808</v>
      </c>
    </row>
    <row r="15" spans="1:36">
      <c r="A15" s="45" t="s">
        <v>290</v>
      </c>
      <c r="B15" s="126">
        <v>97.448191598284254</v>
      </c>
      <c r="C15" s="127">
        <v>94.820704309757687</v>
      </c>
      <c r="D15" s="127">
        <v>93.505203408595392</v>
      </c>
      <c r="E15" s="127">
        <v>98.033362244407257</v>
      </c>
      <c r="F15" s="127">
        <v>98.382424885962479</v>
      </c>
      <c r="G15" s="126">
        <v>98.900072131900075</v>
      </c>
      <c r="H15" s="127">
        <v>96.016155332608022</v>
      </c>
      <c r="I15" s="127">
        <v>97.477990777644365</v>
      </c>
      <c r="J15" s="127">
        <v>100.33739700771444</v>
      </c>
      <c r="K15" s="127">
        <v>99.849485506822759</v>
      </c>
      <c r="L15" s="126">
        <v>97.921819547640638</v>
      </c>
      <c r="M15" s="127">
        <v>93.831097636023898</v>
      </c>
      <c r="N15" s="127">
        <v>96.590462421705283</v>
      </c>
      <c r="O15" s="127">
        <v>100.46965862421244</v>
      </c>
      <c r="P15" s="127">
        <v>100.46040298966905</v>
      </c>
      <c r="Q15" s="126">
        <v>104.96180798341589</v>
      </c>
      <c r="R15" s="127">
        <v>94.443711273336433</v>
      </c>
      <c r="S15" s="127">
        <v>95.470974911566202</v>
      </c>
      <c r="T15" s="127">
        <v>99.132832361142192</v>
      </c>
      <c r="U15" s="127">
        <v>99.827762244422715</v>
      </c>
      <c r="V15" s="126">
        <v>95.414798948828491</v>
      </c>
      <c r="W15" s="127">
        <v>95.617903653223308</v>
      </c>
      <c r="X15" s="127">
        <v>93.899409187248622</v>
      </c>
      <c r="Y15" s="127">
        <v>97.485050399493943</v>
      </c>
      <c r="Z15" s="127">
        <v>102.99412151267585</v>
      </c>
      <c r="AA15" s="126">
        <v>99.295690685678053</v>
      </c>
      <c r="AB15" s="127">
        <v>95.18811480239772</v>
      </c>
      <c r="AC15" s="127">
        <v>96.213845813748009</v>
      </c>
      <c r="AD15" s="127">
        <v>99.681952197618003</v>
      </c>
      <c r="AE15" s="127">
        <v>100.11466916261844</v>
      </c>
      <c r="AF15" s="126">
        <v>103.71267695318267</v>
      </c>
      <c r="AG15" s="127">
        <v>97.347075166178897</v>
      </c>
      <c r="AH15" s="127">
        <v>97.770388049607732</v>
      </c>
      <c r="AI15" s="127">
        <v>100.73159290088253</v>
      </c>
      <c r="AJ15" s="134">
        <v>100.56669290478573</v>
      </c>
    </row>
    <row r="16" spans="1:36">
      <c r="A16" s="29" t="s">
        <v>291</v>
      </c>
      <c r="B16" s="122">
        <v>100.8005422209566</v>
      </c>
      <c r="C16" s="123">
        <v>95.426941750269506</v>
      </c>
      <c r="D16" s="124">
        <v>93.045924643204216</v>
      </c>
      <c r="E16" s="123">
        <v>98.020264323859791</v>
      </c>
      <c r="F16" s="124">
        <v>97.676925251254147</v>
      </c>
      <c r="G16" s="125">
        <v>99.456308682480085</v>
      </c>
      <c r="H16" s="123">
        <v>95.646742731869637</v>
      </c>
      <c r="I16" s="123">
        <v>97.209151036143865</v>
      </c>
      <c r="J16" s="123">
        <v>100.31036182750128</v>
      </c>
      <c r="K16" s="123">
        <v>99.551055768837912</v>
      </c>
      <c r="L16" s="125">
        <v>102.77897676687802</v>
      </c>
      <c r="M16" s="123">
        <v>94.934414169365283</v>
      </c>
      <c r="N16" s="123">
        <v>96.44847542416251</v>
      </c>
      <c r="O16" s="123">
        <v>100.07022687644316</v>
      </c>
      <c r="P16" s="123">
        <v>100.22844053058301</v>
      </c>
      <c r="Q16" s="125">
        <v>102.89273272626158</v>
      </c>
      <c r="R16" s="123">
        <v>94.710571356973233</v>
      </c>
      <c r="S16" s="123">
        <v>94.821068483893882</v>
      </c>
      <c r="T16" s="123">
        <v>99.625638157010826</v>
      </c>
      <c r="U16" s="123">
        <v>99.951087034743168</v>
      </c>
      <c r="V16" s="125">
        <v>95.463447654410629</v>
      </c>
      <c r="W16" s="123">
        <v>95.326166630915949</v>
      </c>
      <c r="X16" s="123">
        <v>92.32005249601842</v>
      </c>
      <c r="Y16" s="123">
        <v>97.463123972624885</v>
      </c>
      <c r="Z16" s="123">
        <v>102.96919484678205</v>
      </c>
      <c r="AA16" s="125">
        <v>100.21381139414454</v>
      </c>
      <c r="AB16" s="123">
        <v>95.269257350793126</v>
      </c>
      <c r="AC16" s="123">
        <v>95.753450352348452</v>
      </c>
      <c r="AD16" s="123">
        <v>99.719925603909203</v>
      </c>
      <c r="AE16" s="123">
        <v>99.912909491482822</v>
      </c>
      <c r="AF16" s="125">
        <v>103.81039560500301</v>
      </c>
      <c r="AG16" s="123">
        <v>97.31372498718622</v>
      </c>
      <c r="AH16" s="123">
        <v>97.410196934697453</v>
      </c>
      <c r="AI16" s="123">
        <v>100.7342089620464</v>
      </c>
      <c r="AJ16" s="133">
        <v>100.66040625062256</v>
      </c>
    </row>
    <row r="17" spans="1:36">
      <c r="A17" s="29" t="s">
        <v>292</v>
      </c>
      <c r="B17" s="122">
        <v>104.18143052598745</v>
      </c>
      <c r="C17" s="123">
        <v>94.692997060788869</v>
      </c>
      <c r="D17" s="124">
        <v>92.0247405084272</v>
      </c>
      <c r="E17" s="123">
        <v>97.048461317755724</v>
      </c>
      <c r="F17" s="124">
        <v>98.032279661536165</v>
      </c>
      <c r="G17" s="125">
        <v>99.175076487046084</v>
      </c>
      <c r="H17" s="123">
        <v>95.047183538059542</v>
      </c>
      <c r="I17" s="123">
        <v>96.152500263994114</v>
      </c>
      <c r="J17" s="123">
        <v>99.794322652383229</v>
      </c>
      <c r="K17" s="123">
        <v>100.01393754956298</v>
      </c>
      <c r="L17" s="125">
        <v>99.499020923752695</v>
      </c>
      <c r="M17" s="123">
        <v>93.566276875603549</v>
      </c>
      <c r="N17" s="123">
        <v>96.405047085625682</v>
      </c>
      <c r="O17" s="123">
        <v>99.558243230573851</v>
      </c>
      <c r="P17" s="123">
        <v>100.50123571325828</v>
      </c>
      <c r="Q17" s="125">
        <v>102.19724031502602</v>
      </c>
      <c r="R17" s="123">
        <v>93.510101789010065</v>
      </c>
      <c r="S17" s="123">
        <v>95.134035342430181</v>
      </c>
      <c r="T17" s="123">
        <v>98.702332442477143</v>
      </c>
      <c r="U17" s="123">
        <v>99.807627445253203</v>
      </c>
      <c r="V17" s="125">
        <v>94.858768670685649</v>
      </c>
      <c r="W17" s="123">
        <v>93.776363420609172</v>
      </c>
      <c r="X17" s="123">
        <v>92.018956591025656</v>
      </c>
      <c r="Y17" s="123">
        <v>97.339603570813352</v>
      </c>
      <c r="Z17" s="123">
        <v>103.2804191552904</v>
      </c>
      <c r="AA17" s="125">
        <v>100.08480596547386</v>
      </c>
      <c r="AB17" s="123">
        <v>94.30208527864221</v>
      </c>
      <c r="AC17" s="123">
        <v>95.256142955729459</v>
      </c>
      <c r="AD17" s="123">
        <v>99.118860106537866</v>
      </c>
      <c r="AE17" s="123">
        <v>100.19207269767692</v>
      </c>
      <c r="AF17" s="125">
        <v>103.75633385790086</v>
      </c>
      <c r="AG17" s="123">
        <v>96.782953515109895</v>
      </c>
      <c r="AH17" s="123">
        <v>97.240084037796407</v>
      </c>
      <c r="AI17" s="123">
        <v>100.47300909511824</v>
      </c>
      <c r="AJ17" s="133">
        <v>100.94906789280478</v>
      </c>
    </row>
    <row r="18" spans="1:36">
      <c r="A18" s="29" t="s">
        <v>293</v>
      </c>
      <c r="B18" s="122">
        <v>96.518161394582961</v>
      </c>
      <c r="C18" s="123">
        <v>94.373398303858195</v>
      </c>
      <c r="D18" s="124">
        <v>91.250649532556224</v>
      </c>
      <c r="E18" s="123">
        <v>96.612390875631334</v>
      </c>
      <c r="F18" s="124">
        <v>98.876237151738607</v>
      </c>
      <c r="G18" s="125">
        <v>96.262951515393112</v>
      </c>
      <c r="H18" s="123">
        <v>94.998885726629382</v>
      </c>
      <c r="I18" s="123">
        <v>95.971999785299886</v>
      </c>
      <c r="J18" s="123">
        <v>100.1458234458174</v>
      </c>
      <c r="K18" s="123">
        <v>100.08994784481149</v>
      </c>
      <c r="L18" s="125">
        <v>101.42782316995699</v>
      </c>
      <c r="M18" s="123">
        <v>93.115568098792352</v>
      </c>
      <c r="N18" s="123">
        <v>96.544130984443044</v>
      </c>
      <c r="O18" s="123">
        <v>99.572681419732234</v>
      </c>
      <c r="P18" s="123">
        <v>100.62318738327536</v>
      </c>
      <c r="Q18" s="125">
        <v>101.17659703457271</v>
      </c>
      <c r="R18" s="123">
        <v>93.282104745040911</v>
      </c>
      <c r="S18" s="123">
        <v>95.088747627755183</v>
      </c>
      <c r="T18" s="123">
        <v>99.047381191787537</v>
      </c>
      <c r="U18" s="123">
        <v>100.83687507808155</v>
      </c>
      <c r="V18" s="125">
        <v>99.570760496471536</v>
      </c>
      <c r="W18" s="123">
        <v>93.933894362960899</v>
      </c>
      <c r="X18" s="123">
        <v>91.235439603208491</v>
      </c>
      <c r="Y18" s="123">
        <v>97.679254732313822</v>
      </c>
      <c r="Z18" s="123">
        <v>103.74765366316498</v>
      </c>
      <c r="AA18" s="125">
        <v>98.736062570491669</v>
      </c>
      <c r="AB18" s="123">
        <v>94.151201266294891</v>
      </c>
      <c r="AC18" s="123">
        <v>95.02839184583317</v>
      </c>
      <c r="AD18" s="123">
        <v>99.376244605906166</v>
      </c>
      <c r="AE18" s="123">
        <v>100.594170243424</v>
      </c>
      <c r="AF18" s="125">
        <v>103.93274476202643</v>
      </c>
      <c r="AG18" s="123">
        <v>96.729285409260072</v>
      </c>
      <c r="AH18" s="123">
        <v>97.344662619952999</v>
      </c>
      <c r="AI18" s="123">
        <v>100.73304876406266</v>
      </c>
      <c r="AJ18" s="133">
        <v>101.12234517715051</v>
      </c>
    </row>
    <row r="19" spans="1:36">
      <c r="A19" s="45" t="s">
        <v>294</v>
      </c>
      <c r="B19" s="126">
        <v>102.41617262038227</v>
      </c>
      <c r="C19" s="127">
        <v>94.388241062644084</v>
      </c>
      <c r="D19" s="127">
        <v>89.416159431185847</v>
      </c>
      <c r="E19" s="127">
        <v>97.074646393893445</v>
      </c>
      <c r="F19" s="127">
        <v>99.007036774365204</v>
      </c>
      <c r="G19" s="126">
        <v>101.47654889509839</v>
      </c>
      <c r="H19" s="127">
        <v>94.932645879975141</v>
      </c>
      <c r="I19" s="127">
        <v>94.790251063670866</v>
      </c>
      <c r="J19" s="127">
        <v>100.31955890878731</v>
      </c>
      <c r="K19" s="127">
        <v>100.73678951222324</v>
      </c>
      <c r="L19" s="126">
        <v>102.11887176937444</v>
      </c>
      <c r="M19" s="127">
        <v>92.513567919057223</v>
      </c>
      <c r="N19" s="127">
        <v>96.018991994217785</v>
      </c>
      <c r="O19" s="127">
        <v>99.541295993319494</v>
      </c>
      <c r="P19" s="127">
        <v>102.07553633034078</v>
      </c>
      <c r="Q19" s="126">
        <v>102.79928426198907</v>
      </c>
      <c r="R19" s="127">
        <v>92.320504478305494</v>
      </c>
      <c r="S19" s="127">
        <v>94.05797809219257</v>
      </c>
      <c r="T19" s="127">
        <v>99.046886829682421</v>
      </c>
      <c r="U19" s="127">
        <v>101.3980402025601</v>
      </c>
      <c r="V19" s="126">
        <v>99.139047579808604</v>
      </c>
      <c r="W19" s="127">
        <v>94.092110817566208</v>
      </c>
      <c r="X19" s="127">
        <v>89.729959908241526</v>
      </c>
      <c r="Y19" s="127">
        <v>97.539237726218005</v>
      </c>
      <c r="Z19" s="127">
        <v>103.73684678865074</v>
      </c>
      <c r="AA19" s="126">
        <v>101.63247938894465</v>
      </c>
      <c r="AB19" s="127">
        <v>93.838755187692087</v>
      </c>
      <c r="AC19" s="127">
        <v>93.879763356976667</v>
      </c>
      <c r="AD19" s="127">
        <v>99.478408247424966</v>
      </c>
      <c r="AE19" s="127">
        <v>101.20391125735591</v>
      </c>
      <c r="AF19" s="126">
        <v>106.03792595866292</v>
      </c>
      <c r="AG19" s="127">
        <v>96.674418891394467</v>
      </c>
      <c r="AH19" s="127">
        <v>96.484132888657285</v>
      </c>
      <c r="AI19" s="127">
        <v>100.92393507340176</v>
      </c>
      <c r="AJ19" s="134">
        <v>101.80803035759467</v>
      </c>
    </row>
    <row r="20" spans="1:36">
      <c r="A20" s="29" t="s">
        <v>295</v>
      </c>
      <c r="B20" s="122">
        <v>103.69728897086128</v>
      </c>
      <c r="C20" s="123">
        <v>94.379195997538005</v>
      </c>
      <c r="D20" s="124">
        <v>87.896685825525395</v>
      </c>
      <c r="E20" s="123">
        <v>96.331547653316917</v>
      </c>
      <c r="F20" s="124">
        <v>99.097500457710808</v>
      </c>
      <c r="G20" s="125">
        <v>101.26056920830547</v>
      </c>
      <c r="H20" s="123">
        <v>94.721476723367914</v>
      </c>
      <c r="I20" s="123">
        <v>93.473303802198544</v>
      </c>
      <c r="J20" s="123">
        <v>100.61393966465148</v>
      </c>
      <c r="K20" s="123">
        <v>101.3914659071829</v>
      </c>
      <c r="L20" s="125">
        <v>98.845710030074514</v>
      </c>
      <c r="M20" s="123">
        <v>92.634171869133937</v>
      </c>
      <c r="N20" s="123">
        <v>96.660694386217543</v>
      </c>
      <c r="O20" s="123">
        <v>99.324012281211736</v>
      </c>
      <c r="P20" s="123">
        <v>102.10337642897247</v>
      </c>
      <c r="Q20" s="125">
        <v>103.08584838168373</v>
      </c>
      <c r="R20" s="123">
        <v>92.0761143836652</v>
      </c>
      <c r="S20" s="123">
        <v>93.186915756351041</v>
      </c>
      <c r="T20" s="123">
        <v>98.905181202532262</v>
      </c>
      <c r="U20" s="123">
        <v>101.86271078095734</v>
      </c>
      <c r="V20" s="125">
        <v>98.998570384687568</v>
      </c>
      <c r="W20" s="123">
        <v>93.727685613240681</v>
      </c>
      <c r="X20" s="123">
        <v>89.038792710714304</v>
      </c>
      <c r="Y20" s="123">
        <v>96.977747062826225</v>
      </c>
      <c r="Z20" s="123">
        <v>103.63721373710293</v>
      </c>
      <c r="AA20" s="125">
        <v>101.43886979574441</v>
      </c>
      <c r="AB20" s="123">
        <v>93.663161874656637</v>
      </c>
      <c r="AC20" s="123">
        <v>92.972658679385958</v>
      </c>
      <c r="AD20" s="123">
        <v>99.470728816632331</v>
      </c>
      <c r="AE20" s="123">
        <v>101.61751904210705</v>
      </c>
      <c r="AF20" s="125">
        <v>108.73575270394728</v>
      </c>
      <c r="AG20" s="123">
        <v>96.550792754787523</v>
      </c>
      <c r="AH20" s="123">
        <v>95.832749400610624</v>
      </c>
      <c r="AI20" s="123">
        <v>100.91576687114508</v>
      </c>
      <c r="AJ20" s="133">
        <v>102.00408058114192</v>
      </c>
    </row>
    <row r="21" spans="1:36">
      <c r="A21" s="29" t="s">
        <v>296</v>
      </c>
      <c r="B21" s="122">
        <v>96.465444708635133</v>
      </c>
      <c r="C21" s="123">
        <v>94.136840127179624</v>
      </c>
      <c r="D21" s="124">
        <v>85.715448547711816</v>
      </c>
      <c r="E21" s="123">
        <v>96.217183158589265</v>
      </c>
      <c r="F21" s="124">
        <v>99.472520402932162</v>
      </c>
      <c r="G21" s="125">
        <v>101.27213684576672</v>
      </c>
      <c r="H21" s="123">
        <v>94.975225904437579</v>
      </c>
      <c r="I21" s="123">
        <v>92.210467878635214</v>
      </c>
      <c r="J21" s="123">
        <v>100.53172384416911</v>
      </c>
      <c r="K21" s="123">
        <v>101.03100737314301</v>
      </c>
      <c r="L21" s="125">
        <v>101.50947570050124</v>
      </c>
      <c r="M21" s="123">
        <v>92.970167971462985</v>
      </c>
      <c r="N21" s="123">
        <v>95.380636669648553</v>
      </c>
      <c r="O21" s="123">
        <v>99.478196858220386</v>
      </c>
      <c r="P21" s="123">
        <v>102.06872472491622</v>
      </c>
      <c r="Q21" s="125">
        <v>105.444376299702</v>
      </c>
      <c r="R21" s="123">
        <v>91.858382713720957</v>
      </c>
      <c r="S21" s="123">
        <v>91.856882287981421</v>
      </c>
      <c r="T21" s="123">
        <v>98.91224807407491</v>
      </c>
      <c r="U21" s="123">
        <v>102.09052154568003</v>
      </c>
      <c r="V21" s="125">
        <v>103.38663428350176</v>
      </c>
      <c r="W21" s="123">
        <v>92.591811173546972</v>
      </c>
      <c r="X21" s="123">
        <v>87.853498564966586</v>
      </c>
      <c r="Y21" s="123">
        <v>97.267274789820391</v>
      </c>
      <c r="Z21" s="123">
        <v>104.17235564012579</v>
      </c>
      <c r="AA21" s="125">
        <v>101.75908318142059</v>
      </c>
      <c r="AB21" s="123">
        <v>93.630987066708826</v>
      </c>
      <c r="AC21" s="123">
        <v>91.610416528503208</v>
      </c>
      <c r="AD21" s="123">
        <v>99.467049979228847</v>
      </c>
      <c r="AE21" s="123">
        <v>101.58214008799888</v>
      </c>
      <c r="AF21" s="125">
        <v>109.0301268009529</v>
      </c>
      <c r="AG21" s="123">
        <v>96.530813378230334</v>
      </c>
      <c r="AH21" s="123">
        <v>94.897257015573501</v>
      </c>
      <c r="AI21" s="123">
        <v>101.08508275828505</v>
      </c>
      <c r="AJ21" s="133">
        <v>102.07495581552095</v>
      </c>
    </row>
    <row r="22" spans="1:36">
      <c r="A22" s="29" t="s">
        <v>297</v>
      </c>
      <c r="B22" s="122">
        <v>92.072927099542611</v>
      </c>
      <c r="C22" s="123">
        <v>93.343933254998205</v>
      </c>
      <c r="D22" s="124">
        <v>84.201913717789111</v>
      </c>
      <c r="E22" s="123">
        <v>96.861265645866013</v>
      </c>
      <c r="F22" s="124">
        <v>100.35992049326204</v>
      </c>
      <c r="G22" s="125">
        <v>97.608930124546973</v>
      </c>
      <c r="H22" s="123">
        <v>94.606064282952616</v>
      </c>
      <c r="I22" s="123">
        <v>90.256377724428859</v>
      </c>
      <c r="J22" s="123">
        <v>100.39229532836779</v>
      </c>
      <c r="K22" s="123">
        <v>100.82993650517244</v>
      </c>
      <c r="L22" s="125">
        <v>97.596239258017519</v>
      </c>
      <c r="M22" s="123">
        <v>92.065723419008435</v>
      </c>
      <c r="N22" s="123">
        <v>94.331441464202598</v>
      </c>
      <c r="O22" s="123">
        <v>99.361580091261459</v>
      </c>
      <c r="P22" s="123">
        <v>101.76609606792071</v>
      </c>
      <c r="Q22" s="125">
        <v>102.49358197679732</v>
      </c>
      <c r="R22" s="123">
        <v>91.7351808992332</v>
      </c>
      <c r="S22" s="123">
        <v>90.311359510588176</v>
      </c>
      <c r="T22" s="123">
        <v>98.902642643986084</v>
      </c>
      <c r="U22" s="123">
        <v>102.01431005918002</v>
      </c>
      <c r="V22" s="125">
        <v>91.265242683921613</v>
      </c>
      <c r="W22" s="123">
        <v>91.748842248429725</v>
      </c>
      <c r="X22" s="123">
        <v>86.07015497667706</v>
      </c>
      <c r="Y22" s="123">
        <v>97.95249605740841</v>
      </c>
      <c r="Z22" s="123">
        <v>103.53418658217504</v>
      </c>
      <c r="AA22" s="125">
        <v>96.537833821784673</v>
      </c>
      <c r="AB22" s="123">
        <v>93.157845628992675</v>
      </c>
      <c r="AC22" s="123">
        <v>89.916726354718918</v>
      </c>
      <c r="AD22" s="123">
        <v>99.483389835147946</v>
      </c>
      <c r="AE22" s="123">
        <v>101.44509538999658</v>
      </c>
      <c r="AF22" s="125">
        <v>108.02293861661194</v>
      </c>
      <c r="AG22" s="123">
        <v>96.049666281155638</v>
      </c>
      <c r="AH22" s="123">
        <v>93.636808244597731</v>
      </c>
      <c r="AI22" s="123">
        <v>101.09329056641569</v>
      </c>
      <c r="AJ22" s="133">
        <v>102.18705166786002</v>
      </c>
    </row>
    <row r="23" spans="1:36">
      <c r="A23" s="45" t="s">
        <v>298</v>
      </c>
      <c r="B23" s="126">
        <v>101.97374451587923</v>
      </c>
      <c r="C23" s="127">
        <v>93.254292197334195</v>
      </c>
      <c r="D23" s="127">
        <v>83.894186119485084</v>
      </c>
      <c r="E23" s="127">
        <v>96.44400126557538</v>
      </c>
      <c r="F23" s="127">
        <v>100.28556393888124</v>
      </c>
      <c r="G23" s="126">
        <v>95.407873200924485</v>
      </c>
      <c r="H23" s="127">
        <v>94.155386890260885</v>
      </c>
      <c r="I23" s="127">
        <v>88.678162295149761</v>
      </c>
      <c r="J23" s="127">
        <v>100.9123218691703</v>
      </c>
      <c r="K23" s="127">
        <v>101.52615927554156</v>
      </c>
      <c r="L23" s="126">
        <v>99.098771338986552</v>
      </c>
      <c r="M23" s="127">
        <v>91.641512868518177</v>
      </c>
      <c r="N23" s="127">
        <v>92.663186526198643</v>
      </c>
      <c r="O23" s="127">
        <v>99.564809121482298</v>
      </c>
      <c r="P23" s="127">
        <v>101.90881242680699</v>
      </c>
      <c r="Q23" s="126">
        <v>103.16899845657639</v>
      </c>
      <c r="R23" s="127">
        <v>91.399796184696228</v>
      </c>
      <c r="S23" s="127">
        <v>89.353761888548206</v>
      </c>
      <c r="T23" s="127">
        <v>99.483671633544517</v>
      </c>
      <c r="U23" s="127">
        <v>102.51979912300722</v>
      </c>
      <c r="V23" s="126">
        <v>100.45736628918964</v>
      </c>
      <c r="W23" s="127">
        <v>90.717233512119449</v>
      </c>
      <c r="X23" s="127">
        <v>84.246167594232617</v>
      </c>
      <c r="Y23" s="127">
        <v>97.49805037521169</v>
      </c>
      <c r="Z23" s="127">
        <v>104.1708635058566</v>
      </c>
      <c r="AA23" s="126">
        <v>99.884608027931861</v>
      </c>
      <c r="AB23" s="127">
        <v>92.695684002073975</v>
      </c>
      <c r="AC23" s="127">
        <v>88.55915904142428</v>
      </c>
      <c r="AD23" s="127">
        <v>99.830957389735687</v>
      </c>
      <c r="AE23" s="127">
        <v>101.96223451091022</v>
      </c>
      <c r="AF23" s="126">
        <v>106.7839934329926</v>
      </c>
      <c r="AG23" s="127">
        <v>95.864634298074876</v>
      </c>
      <c r="AH23" s="127">
        <v>92.655436644792061</v>
      </c>
      <c r="AI23" s="127">
        <v>101.33843816561338</v>
      </c>
      <c r="AJ23" s="134">
        <v>102.4503809638411</v>
      </c>
    </row>
    <row r="24" spans="1:36">
      <c r="A24" s="29" t="s">
        <v>299</v>
      </c>
      <c r="B24" s="122">
        <v>100.57864007046456</v>
      </c>
      <c r="C24" s="123">
        <v>93.183148585938213</v>
      </c>
      <c r="D24" s="124">
        <v>82.134689201922782</v>
      </c>
      <c r="E24" s="123">
        <v>96.241762844608246</v>
      </c>
      <c r="F24" s="124">
        <v>100.3141515640729</v>
      </c>
      <c r="G24" s="125">
        <v>96.888379555966793</v>
      </c>
      <c r="H24" s="123">
        <v>94.334092341736763</v>
      </c>
      <c r="I24" s="123">
        <v>87.316994160655582</v>
      </c>
      <c r="J24" s="123">
        <v>101.05005460478762</v>
      </c>
      <c r="K24" s="123">
        <v>101.2810662275712</v>
      </c>
      <c r="L24" s="125">
        <v>98.819684360547384</v>
      </c>
      <c r="M24" s="123">
        <v>91.585137955091412</v>
      </c>
      <c r="N24" s="123">
        <v>90.00827211831249</v>
      </c>
      <c r="O24" s="123">
        <v>100.08183006234202</v>
      </c>
      <c r="P24" s="123">
        <v>101.92395008118061</v>
      </c>
      <c r="Q24" s="125">
        <v>106.29994073614218</v>
      </c>
      <c r="R24" s="123">
        <v>90.612407893358238</v>
      </c>
      <c r="S24" s="123">
        <v>88.46257597775022</v>
      </c>
      <c r="T24" s="123">
        <v>100.10147490106999</v>
      </c>
      <c r="U24" s="123">
        <v>102.83036808160495</v>
      </c>
      <c r="V24" s="125">
        <v>100.80646991963582</v>
      </c>
      <c r="W24" s="123">
        <v>90.077087906634517</v>
      </c>
      <c r="X24" s="123">
        <v>83.536758294377066</v>
      </c>
      <c r="Y24" s="123">
        <v>97.300567103996173</v>
      </c>
      <c r="Z24" s="123">
        <v>103.74329143495092</v>
      </c>
      <c r="AA24" s="125">
        <v>100.77748264805201</v>
      </c>
      <c r="AB24" s="123">
        <v>92.513563949773086</v>
      </c>
      <c r="AC24" s="123">
        <v>87.173132055093021</v>
      </c>
      <c r="AD24" s="123">
        <v>100.06293616429235</v>
      </c>
      <c r="AE24" s="123">
        <v>101.87715223010123</v>
      </c>
      <c r="AF24" s="125">
        <v>107.72414342988164</v>
      </c>
      <c r="AG24" s="123">
        <v>95.636673321770033</v>
      </c>
      <c r="AH24" s="123">
        <v>91.502803747102377</v>
      </c>
      <c r="AI24" s="123">
        <v>101.45410360637335</v>
      </c>
      <c r="AJ24" s="133">
        <v>102.39262461788717</v>
      </c>
    </row>
    <row r="25" spans="1:36">
      <c r="A25" s="29" t="s">
        <v>300</v>
      </c>
      <c r="B25" s="122">
        <v>109.40423063201273</v>
      </c>
      <c r="C25" s="123">
        <v>92.735294665235429</v>
      </c>
      <c r="D25" s="124">
        <v>82.38246025543414</v>
      </c>
      <c r="E25" s="123">
        <v>96.724950229521468</v>
      </c>
      <c r="F25" s="124">
        <v>100.5772964795905</v>
      </c>
      <c r="G25" s="125">
        <v>98.662319197977354</v>
      </c>
      <c r="H25" s="123">
        <v>93.40877397215921</v>
      </c>
      <c r="I25" s="123">
        <v>87.577463653362415</v>
      </c>
      <c r="J25" s="123">
        <v>101.40816491156642</v>
      </c>
      <c r="K25" s="123">
        <v>101.44961202483313</v>
      </c>
      <c r="L25" s="125">
        <v>102.86915774714396</v>
      </c>
      <c r="M25" s="123">
        <v>91.461199792804919</v>
      </c>
      <c r="N25" s="123">
        <v>89.696123224341022</v>
      </c>
      <c r="O25" s="123">
        <v>100.05881894568117</v>
      </c>
      <c r="P25" s="123">
        <v>102.03202860235001</v>
      </c>
      <c r="Q25" s="125">
        <v>107.86800079325347</v>
      </c>
      <c r="R25" s="123">
        <v>91.027087413661391</v>
      </c>
      <c r="S25" s="123">
        <v>87.645840459573975</v>
      </c>
      <c r="T25" s="123">
        <v>99.836391648234908</v>
      </c>
      <c r="U25" s="123">
        <v>102.31774771333689</v>
      </c>
      <c r="V25" s="125">
        <v>101.05242580383494</v>
      </c>
      <c r="W25" s="123">
        <v>89.445805202223625</v>
      </c>
      <c r="X25" s="123">
        <v>82.825341560604755</v>
      </c>
      <c r="Y25" s="123">
        <v>98.023742516168539</v>
      </c>
      <c r="Z25" s="123">
        <v>104.1605597820505</v>
      </c>
      <c r="AA25" s="125">
        <v>103.85570625011076</v>
      </c>
      <c r="AB25" s="123">
        <v>92.072311506684898</v>
      </c>
      <c r="AC25" s="123">
        <v>87.028636624061349</v>
      </c>
      <c r="AD25" s="123">
        <v>100.28083392973271</v>
      </c>
      <c r="AE25" s="123">
        <v>101.91925326825464</v>
      </c>
      <c r="AF25" s="125">
        <v>110.39432794461588</v>
      </c>
      <c r="AG25" s="123">
        <v>95.592056338100974</v>
      </c>
      <c r="AH25" s="123">
        <v>91.140851860079337</v>
      </c>
      <c r="AI25" s="123">
        <v>101.81121169045038</v>
      </c>
      <c r="AJ25" s="133">
        <v>102.64416396564859</v>
      </c>
    </row>
    <row r="26" spans="1:36">
      <c r="A26" s="29" t="s">
        <v>301</v>
      </c>
      <c r="B26" s="122">
        <v>102.8115941150743</v>
      </c>
      <c r="C26" s="123">
        <v>92.602237542766474</v>
      </c>
      <c r="D26" s="124">
        <v>80.166566861351711</v>
      </c>
      <c r="E26" s="123">
        <v>96.504589414972912</v>
      </c>
      <c r="F26" s="124">
        <v>100.50711008890005</v>
      </c>
      <c r="G26" s="125">
        <v>96.766955096386241</v>
      </c>
      <c r="H26" s="123">
        <v>93.125211320075181</v>
      </c>
      <c r="I26" s="123">
        <v>87.813309353667321</v>
      </c>
      <c r="J26" s="123">
        <v>101.98620233312165</v>
      </c>
      <c r="K26" s="123">
        <v>101.46044315411933</v>
      </c>
      <c r="L26" s="125">
        <v>99.787518908656565</v>
      </c>
      <c r="M26" s="123">
        <v>91.666196708430562</v>
      </c>
      <c r="N26" s="123">
        <v>89.042386732845912</v>
      </c>
      <c r="O26" s="123">
        <v>100.58142955706282</v>
      </c>
      <c r="P26" s="123">
        <v>101.73910781059348</v>
      </c>
      <c r="Q26" s="125">
        <v>108.68432123275487</v>
      </c>
      <c r="R26" s="123">
        <v>91.573294162241311</v>
      </c>
      <c r="S26" s="123">
        <v>88.092957932826792</v>
      </c>
      <c r="T26" s="123">
        <v>100.50621959296259</v>
      </c>
      <c r="U26" s="123">
        <v>102.57021813358875</v>
      </c>
      <c r="V26" s="125">
        <v>98.292957343059513</v>
      </c>
      <c r="W26" s="123">
        <v>89.321183097464015</v>
      </c>
      <c r="X26" s="123">
        <v>82.885343783247933</v>
      </c>
      <c r="Y26" s="123">
        <v>98.393819821832679</v>
      </c>
      <c r="Z26" s="123">
        <v>103.52737743518851</v>
      </c>
      <c r="AA26" s="125">
        <v>101.38946947090972</v>
      </c>
      <c r="AB26" s="123">
        <v>92.075053857207578</v>
      </c>
      <c r="AC26" s="123">
        <v>86.991072552337698</v>
      </c>
      <c r="AD26" s="123">
        <v>100.79820378454501</v>
      </c>
      <c r="AE26" s="123">
        <v>101.87674926593122</v>
      </c>
      <c r="AF26" s="125">
        <v>108.25967780893519</v>
      </c>
      <c r="AG26" s="123">
        <v>95.572812066743538</v>
      </c>
      <c r="AH26" s="123">
        <v>90.681496518871171</v>
      </c>
      <c r="AI26" s="123">
        <v>102.1611678711249</v>
      </c>
      <c r="AJ26" s="133">
        <v>102.53367039173473</v>
      </c>
    </row>
    <row r="27" spans="1:36">
      <c r="A27" s="45" t="s">
        <v>302</v>
      </c>
      <c r="B27" s="126">
        <v>102.03666212108485</v>
      </c>
      <c r="C27" s="127">
        <v>93.038397288163182</v>
      </c>
      <c r="D27" s="127">
        <v>80.35662191974626</v>
      </c>
      <c r="E27" s="127">
        <v>96.492922501734185</v>
      </c>
      <c r="F27" s="127">
        <v>100.10935057784371</v>
      </c>
      <c r="G27" s="126">
        <v>98.986030093453124</v>
      </c>
      <c r="H27" s="127">
        <v>93.268248030191131</v>
      </c>
      <c r="I27" s="127">
        <v>87.666166453216761</v>
      </c>
      <c r="J27" s="127">
        <v>102.27144201624307</v>
      </c>
      <c r="K27" s="127">
        <v>101.7385536189462</v>
      </c>
      <c r="L27" s="126">
        <v>98.832733227198517</v>
      </c>
      <c r="M27" s="127">
        <v>91.597611063298231</v>
      </c>
      <c r="N27" s="127">
        <v>88.009652490825204</v>
      </c>
      <c r="O27" s="127">
        <v>100.56861588701469</v>
      </c>
      <c r="P27" s="127">
        <v>101.4198736860392</v>
      </c>
      <c r="Q27" s="126">
        <v>106.29791777212773</v>
      </c>
      <c r="R27" s="127">
        <v>91.561536673908151</v>
      </c>
      <c r="S27" s="127">
        <v>88.210828852904996</v>
      </c>
      <c r="T27" s="127">
        <v>100.43305979132178</v>
      </c>
      <c r="U27" s="127">
        <v>102.57665590753496</v>
      </c>
      <c r="V27" s="126">
        <v>97.727266301881244</v>
      </c>
      <c r="W27" s="127">
        <v>89.596557505903235</v>
      </c>
      <c r="X27" s="127">
        <v>82.658412960730146</v>
      </c>
      <c r="Y27" s="127">
        <v>98.606801671144083</v>
      </c>
      <c r="Z27" s="127">
        <v>104.08310360993367</v>
      </c>
      <c r="AA27" s="126">
        <v>101.05023636579848</v>
      </c>
      <c r="AB27" s="127">
        <v>92.190619816188388</v>
      </c>
      <c r="AC27" s="127">
        <v>86.80447956366018</v>
      </c>
      <c r="AD27" s="127">
        <v>100.94511705002942</v>
      </c>
      <c r="AE27" s="127">
        <v>101.99461396257026</v>
      </c>
      <c r="AF27" s="126">
        <v>108.49441599501625</v>
      </c>
      <c r="AG27" s="127">
        <v>95.50773575619867</v>
      </c>
      <c r="AH27" s="127">
        <v>90.922196269875442</v>
      </c>
      <c r="AI27" s="127">
        <v>102.43260592817589</v>
      </c>
      <c r="AJ27" s="134">
        <v>102.6774991510371</v>
      </c>
    </row>
    <row r="28" spans="1:36">
      <c r="A28" s="29" t="s">
        <v>303</v>
      </c>
      <c r="B28" s="122">
        <v>100.73752344593305</v>
      </c>
      <c r="C28" s="123">
        <v>93.574027917578519</v>
      </c>
      <c r="D28" s="124">
        <v>79.235187373737475</v>
      </c>
      <c r="E28" s="123">
        <v>96.552333039065445</v>
      </c>
      <c r="F28" s="124">
        <v>100.1046490807244</v>
      </c>
      <c r="G28" s="125">
        <v>99.155798931745281</v>
      </c>
      <c r="H28" s="123">
        <v>93.149244772500836</v>
      </c>
      <c r="I28" s="123">
        <v>86.921366488432696</v>
      </c>
      <c r="J28" s="123">
        <v>102.88897659548624</v>
      </c>
      <c r="K28" s="123">
        <v>102.2818608516169</v>
      </c>
      <c r="L28" s="125">
        <v>99.225695720901257</v>
      </c>
      <c r="M28" s="123">
        <v>90.606369339764498</v>
      </c>
      <c r="N28" s="123">
        <v>87.407485763162768</v>
      </c>
      <c r="O28" s="123">
        <v>100.98578485986276</v>
      </c>
      <c r="P28" s="123">
        <v>101.02318249208129</v>
      </c>
      <c r="Q28" s="125">
        <v>104.82408073526442</v>
      </c>
      <c r="R28" s="123">
        <v>91.181864920861571</v>
      </c>
      <c r="S28" s="123">
        <v>87.436751657940775</v>
      </c>
      <c r="T28" s="123">
        <v>100.96204063428713</v>
      </c>
      <c r="U28" s="123">
        <v>102.72748907139892</v>
      </c>
      <c r="V28" s="125">
        <v>98.725394291467154</v>
      </c>
      <c r="W28" s="123">
        <v>89.969938551074804</v>
      </c>
      <c r="X28" s="123">
        <v>82.272232197512551</v>
      </c>
      <c r="Y28" s="123">
        <v>98.188543266578804</v>
      </c>
      <c r="Z28" s="123">
        <v>101.04622790721587</v>
      </c>
      <c r="AA28" s="125">
        <v>100.72847308967813</v>
      </c>
      <c r="AB28" s="123">
        <v>92.001807611678927</v>
      </c>
      <c r="AC28" s="123">
        <v>86.061672141303447</v>
      </c>
      <c r="AD28" s="123">
        <v>101.38664343685949</v>
      </c>
      <c r="AE28" s="123">
        <v>101.92507421239887</v>
      </c>
      <c r="AF28" s="125">
        <v>109.14167272787911</v>
      </c>
      <c r="AG28" s="123">
        <v>95.216564312821561</v>
      </c>
      <c r="AH28" s="123">
        <v>90.283075078249865</v>
      </c>
      <c r="AI28" s="123">
        <v>102.91808790224985</v>
      </c>
      <c r="AJ28" s="133">
        <v>102.7792192396534</v>
      </c>
    </row>
    <row r="29" spans="1:36">
      <c r="A29" s="29" t="s">
        <v>304</v>
      </c>
      <c r="B29" s="122">
        <v>112.49101933349731</v>
      </c>
      <c r="C29" s="123">
        <v>93.469566103778291</v>
      </c>
      <c r="D29" s="124">
        <v>78.255002794208409</v>
      </c>
      <c r="E29" s="123">
        <v>96.743072920615774</v>
      </c>
      <c r="F29" s="124">
        <v>99.87985441171972</v>
      </c>
      <c r="G29" s="125">
        <v>97.944537641020247</v>
      </c>
      <c r="H29" s="123">
        <v>93.028266623262823</v>
      </c>
      <c r="I29" s="123">
        <v>86.069333018366223</v>
      </c>
      <c r="J29" s="123">
        <v>103.80829777155543</v>
      </c>
      <c r="K29" s="123">
        <v>102.0805002951531</v>
      </c>
      <c r="L29" s="125">
        <v>94.427294679732967</v>
      </c>
      <c r="M29" s="123">
        <v>89.072839331494379</v>
      </c>
      <c r="N29" s="123">
        <v>86.859241503548944</v>
      </c>
      <c r="O29" s="123">
        <v>101.39119351163816</v>
      </c>
      <c r="P29" s="123">
        <v>100.49444247134176</v>
      </c>
      <c r="Q29" s="125">
        <v>101.83473324984702</v>
      </c>
      <c r="R29" s="123">
        <v>90.403995294810997</v>
      </c>
      <c r="S29" s="123">
        <v>87.923644840722645</v>
      </c>
      <c r="T29" s="123">
        <v>101.69042661671159</v>
      </c>
      <c r="U29" s="123">
        <v>103.14965638990614</v>
      </c>
      <c r="V29" s="125">
        <v>97.867250609368512</v>
      </c>
      <c r="W29" s="123">
        <v>90.580955362410506</v>
      </c>
      <c r="X29" s="123">
        <v>83.628820902187286</v>
      </c>
      <c r="Y29" s="123">
        <v>98.703456923007465</v>
      </c>
      <c r="Z29" s="123">
        <v>101.58931129021802</v>
      </c>
      <c r="AA29" s="125">
        <v>101.17964577547896</v>
      </c>
      <c r="AB29" s="123">
        <v>91.616123873973905</v>
      </c>
      <c r="AC29" s="123">
        <v>85.751179522771437</v>
      </c>
      <c r="AD29" s="123">
        <v>102.11485208932969</v>
      </c>
      <c r="AE29" s="123">
        <v>101.89975939188346</v>
      </c>
      <c r="AF29" s="125">
        <v>110.92579912056286</v>
      </c>
      <c r="AG29" s="123">
        <v>95.113209537827828</v>
      </c>
      <c r="AH29" s="123">
        <v>90.530224749217908</v>
      </c>
      <c r="AI29" s="123">
        <v>103.32598488144946</v>
      </c>
      <c r="AJ29" s="133">
        <v>102.95563299344563</v>
      </c>
    </row>
    <row r="30" spans="1:36">
      <c r="A30" s="29" t="s">
        <v>305</v>
      </c>
      <c r="B30" s="122">
        <v>129.8062516456246</v>
      </c>
      <c r="C30" s="123">
        <v>93.290349169351401</v>
      </c>
      <c r="D30" s="124">
        <v>78.626211796406693</v>
      </c>
      <c r="E30" s="123">
        <v>96.480561622223021</v>
      </c>
      <c r="F30" s="124">
        <v>99.753570727503245</v>
      </c>
      <c r="G30" s="125">
        <v>98.650397934941921</v>
      </c>
      <c r="H30" s="123">
        <v>92.687846784185098</v>
      </c>
      <c r="I30" s="123">
        <v>85.948891296643509</v>
      </c>
      <c r="J30" s="123">
        <v>104.56268098764556</v>
      </c>
      <c r="K30" s="123">
        <v>101.88616724334723</v>
      </c>
      <c r="L30" s="125">
        <v>94.494026460420841</v>
      </c>
      <c r="M30" s="123">
        <v>88.938924223524225</v>
      </c>
      <c r="N30" s="123">
        <v>86.446489828679148</v>
      </c>
      <c r="O30" s="123">
        <v>101.20011253421744</v>
      </c>
      <c r="P30" s="123">
        <v>100.24607442359851</v>
      </c>
      <c r="Q30" s="125">
        <v>99.507877452388414</v>
      </c>
      <c r="R30" s="123">
        <v>90.639245578952256</v>
      </c>
      <c r="S30" s="123">
        <v>88.906442238199887</v>
      </c>
      <c r="T30" s="123">
        <v>101.98323660748862</v>
      </c>
      <c r="U30" s="123">
        <v>103.31489857680998</v>
      </c>
      <c r="V30" s="125">
        <v>96.674396377641017</v>
      </c>
      <c r="W30" s="123">
        <v>90.45917253501068</v>
      </c>
      <c r="X30" s="123">
        <v>84.431543452688615</v>
      </c>
      <c r="Y30" s="123">
        <v>99.547826161259536</v>
      </c>
      <c r="Z30" s="123">
        <v>102.82727741783155</v>
      </c>
      <c r="AA30" s="125">
        <v>103.90815305194288</v>
      </c>
      <c r="AB30" s="123">
        <v>91.478897374227415</v>
      </c>
      <c r="AC30" s="123">
        <v>85.99124595050057</v>
      </c>
      <c r="AD30" s="123">
        <v>102.58975850144149</v>
      </c>
      <c r="AE30" s="123">
        <v>101.93339261474972</v>
      </c>
      <c r="AF30" s="125">
        <v>113.38364512416268</v>
      </c>
      <c r="AG30" s="123">
        <v>95.182319675752808</v>
      </c>
      <c r="AH30" s="123">
        <v>91.026121624635621</v>
      </c>
      <c r="AI30" s="123">
        <v>103.72736219957422</v>
      </c>
      <c r="AJ30" s="133">
        <v>103.08215687822802</v>
      </c>
    </row>
    <row r="31" spans="1:36">
      <c r="A31" s="45" t="s">
        <v>306</v>
      </c>
      <c r="B31" s="126">
        <v>99.928351856797931</v>
      </c>
      <c r="C31" s="127">
        <v>92.197153620289228</v>
      </c>
      <c r="D31" s="127">
        <v>77.823576989313509</v>
      </c>
      <c r="E31" s="127">
        <v>96.572654939314845</v>
      </c>
      <c r="F31" s="127">
        <v>99.783128357547525</v>
      </c>
      <c r="G31" s="126">
        <v>101.92773218275335</v>
      </c>
      <c r="H31" s="127">
        <v>92.651035832724347</v>
      </c>
      <c r="I31" s="127">
        <v>85.6567924684811</v>
      </c>
      <c r="J31" s="127">
        <v>105.30178060943784</v>
      </c>
      <c r="K31" s="127">
        <v>101.95902486166071</v>
      </c>
      <c r="L31" s="126">
        <v>98.862449773577794</v>
      </c>
      <c r="M31" s="127">
        <v>88.801055946248994</v>
      </c>
      <c r="N31" s="127">
        <v>87.721156914375882</v>
      </c>
      <c r="O31" s="127">
        <v>101.58861638089485</v>
      </c>
      <c r="P31" s="127">
        <v>99.985852390522396</v>
      </c>
      <c r="Q31" s="126">
        <v>103.29696577374099</v>
      </c>
      <c r="R31" s="127">
        <v>90.328750296339848</v>
      </c>
      <c r="S31" s="127">
        <v>88.765749102262589</v>
      </c>
      <c r="T31" s="127">
        <v>102.48076778648215</v>
      </c>
      <c r="U31" s="127">
        <v>103.67491563390013</v>
      </c>
      <c r="V31" s="126">
        <v>97.50050035628658</v>
      </c>
      <c r="W31" s="127">
        <v>89.495194024694214</v>
      </c>
      <c r="X31" s="127">
        <v>85.952281500347269</v>
      </c>
      <c r="Y31" s="127">
        <v>99.28937679309098</v>
      </c>
      <c r="Z31" s="127">
        <v>103.37657846207584</v>
      </c>
      <c r="AA31" s="126">
        <v>100.66719460547289</v>
      </c>
      <c r="AB31" s="127">
        <v>91.185602320683529</v>
      </c>
      <c r="AC31" s="127">
        <v>86.079905408753703</v>
      </c>
      <c r="AD31" s="127">
        <v>103.09135322614461</v>
      </c>
      <c r="AE31" s="127">
        <v>102.07705765532211</v>
      </c>
      <c r="AF31" s="126">
        <v>108.61731057912773</v>
      </c>
      <c r="AG31" s="127">
        <v>95.252475884790911</v>
      </c>
      <c r="AH31" s="127">
        <v>91.265262150891331</v>
      </c>
      <c r="AI31" s="127">
        <v>103.93461679601201</v>
      </c>
      <c r="AJ31" s="134">
        <v>103.17370480902571</v>
      </c>
    </row>
    <row r="32" spans="1:36">
      <c r="A32" s="29" t="s">
        <v>307</v>
      </c>
      <c r="B32" s="122">
        <v>105.05663341134606</v>
      </c>
      <c r="C32" s="123">
        <v>92.399741172971758</v>
      </c>
      <c r="D32" s="124">
        <v>78.224704121083931</v>
      </c>
      <c r="E32" s="123">
        <v>95.927600175362002</v>
      </c>
      <c r="F32" s="124">
        <v>100.05347124439743</v>
      </c>
      <c r="G32" s="125">
        <v>104.53877190042662</v>
      </c>
      <c r="H32" s="123">
        <v>91.363696169039926</v>
      </c>
      <c r="I32" s="123">
        <v>84.993378835291793</v>
      </c>
      <c r="J32" s="123">
        <v>105.92328422901814</v>
      </c>
      <c r="K32" s="123">
        <v>102.16998936644546</v>
      </c>
      <c r="L32" s="125">
        <v>101.88672153673271</v>
      </c>
      <c r="M32" s="123">
        <v>89.460286875720158</v>
      </c>
      <c r="N32" s="123">
        <v>87.530184339009608</v>
      </c>
      <c r="O32" s="123">
        <v>102.24342169806391</v>
      </c>
      <c r="P32" s="123">
        <v>99.52372197829979</v>
      </c>
      <c r="Q32" s="125">
        <v>108.38290844292213</v>
      </c>
      <c r="R32" s="123">
        <v>89.695933820450691</v>
      </c>
      <c r="S32" s="123">
        <v>89.5341891654801</v>
      </c>
      <c r="T32" s="123">
        <v>102.33936469151301</v>
      </c>
      <c r="U32" s="123">
        <v>103.87281181541417</v>
      </c>
      <c r="V32" s="125">
        <v>107.25829015186316</v>
      </c>
      <c r="W32" s="123">
        <v>89.428034609121838</v>
      </c>
      <c r="X32" s="123">
        <v>85.418318659289227</v>
      </c>
      <c r="Y32" s="123">
        <v>99.072674107730435</v>
      </c>
      <c r="Z32" s="123">
        <v>103.51258683356097</v>
      </c>
      <c r="AA32" s="125">
        <v>105.71300279959837</v>
      </c>
      <c r="AB32" s="123">
        <v>90.579147631302845</v>
      </c>
      <c r="AC32" s="123">
        <v>85.927611491397471</v>
      </c>
      <c r="AD32" s="123">
        <v>103.40228835263787</v>
      </c>
      <c r="AE32" s="123">
        <v>102.20448025863939</v>
      </c>
      <c r="AF32" s="125">
        <v>115.60653858675313</v>
      </c>
      <c r="AG32" s="123">
        <v>95.260799927325138</v>
      </c>
      <c r="AH32" s="123">
        <v>92.107512570771306</v>
      </c>
      <c r="AI32" s="123">
        <v>104.45917747468462</v>
      </c>
      <c r="AJ32" s="133">
        <v>103.32428726472422</v>
      </c>
    </row>
    <row r="33" spans="1:36">
      <c r="A33" s="29" t="s">
        <v>308</v>
      </c>
      <c r="B33" s="122">
        <v>101.34896288831369</v>
      </c>
      <c r="C33" s="123">
        <v>91.788261404763205</v>
      </c>
      <c r="D33" s="124">
        <v>77.240152787930739</v>
      </c>
      <c r="E33" s="123">
        <v>96.43937769232042</v>
      </c>
      <c r="F33" s="124">
        <v>100.00032841450017</v>
      </c>
      <c r="G33" s="125">
        <v>100.76763423167907</v>
      </c>
      <c r="H33" s="123">
        <v>91.061691203459645</v>
      </c>
      <c r="I33" s="123">
        <v>85.437794375907629</v>
      </c>
      <c r="J33" s="123">
        <v>106.2968947172195</v>
      </c>
      <c r="K33" s="123">
        <v>102.36073914568058</v>
      </c>
      <c r="L33" s="125">
        <v>95.990573613479086</v>
      </c>
      <c r="M33" s="123">
        <v>89.286728650856347</v>
      </c>
      <c r="N33" s="123">
        <v>88.381445671203977</v>
      </c>
      <c r="O33" s="123">
        <v>102.26261931488034</v>
      </c>
      <c r="P33" s="123">
        <v>99.955471813040376</v>
      </c>
      <c r="Q33" s="125">
        <v>104.13114258463692</v>
      </c>
      <c r="R33" s="123">
        <v>89.804712137745042</v>
      </c>
      <c r="S33" s="123">
        <v>90.681615396658614</v>
      </c>
      <c r="T33" s="123">
        <v>103.18033571782088</v>
      </c>
      <c r="U33" s="123">
        <v>104.2239282696483</v>
      </c>
      <c r="V33" s="125">
        <v>97.606206294962519</v>
      </c>
      <c r="W33" s="123">
        <v>90.644615932413089</v>
      </c>
      <c r="X33" s="123">
        <v>86.615477548821829</v>
      </c>
      <c r="Y33" s="123">
        <v>99.337756176124131</v>
      </c>
      <c r="Z33" s="123">
        <v>103.59766320249339</v>
      </c>
      <c r="AA33" s="125">
        <v>100.49119436725533</v>
      </c>
      <c r="AB33" s="123">
        <v>90.538413691222019</v>
      </c>
      <c r="AC33" s="123">
        <v>86.539114712542982</v>
      </c>
      <c r="AD33" s="123">
        <v>103.83137904280699</v>
      </c>
      <c r="AE33" s="123">
        <v>102.42768972434857</v>
      </c>
      <c r="AF33" s="125">
        <v>112.72071374312138</v>
      </c>
      <c r="AG33" s="123">
        <v>95.644541770208335</v>
      </c>
      <c r="AH33" s="123">
        <v>92.562847066343807</v>
      </c>
      <c r="AI33" s="123">
        <v>105.01788247776777</v>
      </c>
      <c r="AJ33" s="133">
        <v>103.40733134318066</v>
      </c>
    </row>
    <row r="34" spans="1:36">
      <c r="A34" s="29" t="s">
        <v>309</v>
      </c>
      <c r="B34" s="122">
        <v>107.61052525856852</v>
      </c>
      <c r="C34" s="123">
        <v>91.966364164250734</v>
      </c>
      <c r="D34" s="124">
        <v>76.49438433723661</v>
      </c>
      <c r="E34" s="123">
        <v>96.646016863686484</v>
      </c>
      <c r="F34" s="124">
        <v>99.552788448019314</v>
      </c>
      <c r="G34" s="125">
        <v>101.08626059895531</v>
      </c>
      <c r="H34" s="123">
        <v>91.149462190499804</v>
      </c>
      <c r="I34" s="123">
        <v>85.995768932643628</v>
      </c>
      <c r="J34" s="123">
        <v>107.30092164761216</v>
      </c>
      <c r="K34" s="123">
        <v>102.11527247289642</v>
      </c>
      <c r="L34" s="125">
        <v>97.415292549313619</v>
      </c>
      <c r="M34" s="123">
        <v>90.188645489453407</v>
      </c>
      <c r="N34" s="123">
        <v>87.826193087113822</v>
      </c>
      <c r="O34" s="123">
        <v>102.56947653140844</v>
      </c>
      <c r="P34" s="123">
        <v>99.757326992347274</v>
      </c>
      <c r="Q34" s="125">
        <v>105.80088629302465</v>
      </c>
      <c r="R34" s="123">
        <v>90.295878180677278</v>
      </c>
      <c r="S34" s="123">
        <v>90.477396848599085</v>
      </c>
      <c r="T34" s="123">
        <v>103.81740004317517</v>
      </c>
      <c r="U34" s="123">
        <v>103.39218988826953</v>
      </c>
      <c r="V34" s="125">
        <v>99.465278398834641</v>
      </c>
      <c r="W34" s="123">
        <v>90.438729031406311</v>
      </c>
      <c r="X34" s="123">
        <v>86.995740224179059</v>
      </c>
      <c r="Y34" s="123">
        <v>99.983002942509458</v>
      </c>
      <c r="Z34" s="123">
        <v>103.95480856684169</v>
      </c>
      <c r="AA34" s="125">
        <v>102.68443976441819</v>
      </c>
      <c r="AB34" s="123">
        <v>90.817501155654881</v>
      </c>
      <c r="AC34" s="123">
        <v>86.640004987794185</v>
      </c>
      <c r="AD34" s="123">
        <v>104.58102327135872</v>
      </c>
      <c r="AE34" s="123">
        <v>102.0998563474982</v>
      </c>
      <c r="AF34" s="125">
        <v>112.44744932268263</v>
      </c>
      <c r="AG34" s="123">
        <v>96.069830975765726</v>
      </c>
      <c r="AH34" s="123">
        <v>92.925572210598418</v>
      </c>
      <c r="AI34" s="123">
        <v>105.54593305018842</v>
      </c>
      <c r="AJ34" s="133">
        <v>103.26995217922101</v>
      </c>
    </row>
    <row r="35" spans="1:36">
      <c r="A35" s="45" t="s">
        <v>310</v>
      </c>
      <c r="B35" s="126">
        <v>100.11122540676769</v>
      </c>
      <c r="C35" s="127">
        <v>91.233604821418325</v>
      </c>
      <c r="D35" s="127">
        <v>76.881954900189342</v>
      </c>
      <c r="E35" s="127">
        <v>96.983949356803549</v>
      </c>
      <c r="F35" s="127">
        <v>99.553444514353046</v>
      </c>
      <c r="G35" s="126">
        <v>100.59209210811918</v>
      </c>
      <c r="H35" s="127">
        <v>91.123730067463129</v>
      </c>
      <c r="I35" s="127">
        <v>87.178472903535834</v>
      </c>
      <c r="J35" s="127">
        <v>108.1879056327445</v>
      </c>
      <c r="K35" s="127">
        <v>101.35206064353002</v>
      </c>
      <c r="L35" s="126">
        <v>95.313864177004191</v>
      </c>
      <c r="M35" s="127">
        <v>90.478675790058801</v>
      </c>
      <c r="N35" s="127">
        <v>89.333815100540292</v>
      </c>
      <c r="O35" s="127">
        <v>102.28510654346287</v>
      </c>
      <c r="P35" s="127">
        <v>99.25298955041518</v>
      </c>
      <c r="Q35" s="126">
        <v>105.35049018378422</v>
      </c>
      <c r="R35" s="127">
        <v>90.357964863180072</v>
      </c>
      <c r="S35" s="127">
        <v>91.378245750157035</v>
      </c>
      <c r="T35" s="127">
        <v>104.28263660904624</v>
      </c>
      <c r="U35" s="127">
        <v>102.76565334149197</v>
      </c>
      <c r="V35" s="126">
        <v>98.171400161152206</v>
      </c>
      <c r="W35" s="127">
        <v>90.255607704798123</v>
      </c>
      <c r="X35" s="127">
        <v>86.950914958262175</v>
      </c>
      <c r="Y35" s="127">
        <v>101.28902882938718</v>
      </c>
      <c r="Z35" s="127">
        <v>103.77664676298079</v>
      </c>
      <c r="AA35" s="126">
        <v>100.51236701152439</v>
      </c>
      <c r="AB35" s="127">
        <v>90.786254807019645</v>
      </c>
      <c r="AC35" s="127">
        <v>87.626457133852171</v>
      </c>
      <c r="AD35" s="127">
        <v>105.22868217686529</v>
      </c>
      <c r="AE35" s="127">
        <v>101.52241982614794</v>
      </c>
      <c r="AF35" s="126">
        <v>111.33744303509718</v>
      </c>
      <c r="AG35" s="127">
        <v>96.598495738709715</v>
      </c>
      <c r="AH35" s="127">
        <v>94.205612323115361</v>
      </c>
      <c r="AI35" s="127">
        <v>106.10363188405705</v>
      </c>
      <c r="AJ35" s="134">
        <v>103.10385459560926</v>
      </c>
    </row>
    <row r="36" spans="1:36">
      <c r="A36" s="29" t="s">
        <v>311</v>
      </c>
      <c r="B36" s="122">
        <v>96.661468752346735</v>
      </c>
      <c r="C36" s="123">
        <v>89.442035544878621</v>
      </c>
      <c r="D36" s="124">
        <v>77.539931263895753</v>
      </c>
      <c r="E36" s="123">
        <v>97.112107398836841</v>
      </c>
      <c r="F36" s="124">
        <v>99.459221299747895</v>
      </c>
      <c r="G36" s="125">
        <v>99.225675982111284</v>
      </c>
      <c r="H36" s="123">
        <v>90.636051006121122</v>
      </c>
      <c r="I36" s="123">
        <v>87.63736228284597</v>
      </c>
      <c r="J36" s="123">
        <v>107.56853252416887</v>
      </c>
      <c r="K36" s="123">
        <v>101.75714164696248</v>
      </c>
      <c r="L36" s="125">
        <v>88.875213850878822</v>
      </c>
      <c r="M36" s="123">
        <v>90.025509185548827</v>
      </c>
      <c r="N36" s="123">
        <v>89.019359515969597</v>
      </c>
      <c r="O36" s="123">
        <v>103.09508284358537</v>
      </c>
      <c r="P36" s="123">
        <v>99.357874973792079</v>
      </c>
      <c r="Q36" s="125">
        <v>104.29929233311613</v>
      </c>
      <c r="R36" s="123">
        <v>90.167736744671018</v>
      </c>
      <c r="S36" s="123">
        <v>92.417022823565532</v>
      </c>
      <c r="T36" s="123">
        <v>104.61983160790149</v>
      </c>
      <c r="U36" s="123">
        <v>102.53978638016292</v>
      </c>
      <c r="V36" s="125">
        <v>94.942915878946081</v>
      </c>
      <c r="W36" s="123">
        <v>89.894554770199761</v>
      </c>
      <c r="X36" s="123">
        <v>87.175122077171068</v>
      </c>
      <c r="Y36" s="123">
        <v>102.20231112999092</v>
      </c>
      <c r="Z36" s="123">
        <v>103.80238569250918</v>
      </c>
      <c r="AA36" s="125">
        <v>97.829494172469637</v>
      </c>
      <c r="AB36" s="123">
        <v>90.2785418331231</v>
      </c>
      <c r="AC36" s="123">
        <v>88.111296565353754</v>
      </c>
      <c r="AD36" s="123">
        <v>105.1804820379417</v>
      </c>
      <c r="AE36" s="123">
        <v>101.66871096757379</v>
      </c>
      <c r="AF36" s="125">
        <v>111.32894703965279</v>
      </c>
      <c r="AG36" s="123">
        <v>96.396523137316649</v>
      </c>
      <c r="AH36" s="123">
        <v>94.549898071467283</v>
      </c>
      <c r="AI36" s="123">
        <v>106.47737492868234</v>
      </c>
      <c r="AJ36" s="133">
        <v>103.18030940992972</v>
      </c>
    </row>
    <row r="37" spans="1:36">
      <c r="A37" s="29" t="s">
        <v>312</v>
      </c>
      <c r="B37" s="122">
        <v>90.806844584210992</v>
      </c>
      <c r="C37" s="123">
        <v>89.195941357838748</v>
      </c>
      <c r="D37" s="124">
        <v>78.844164460591642</v>
      </c>
      <c r="E37" s="123">
        <v>97.542862070587418</v>
      </c>
      <c r="F37" s="124">
        <v>98.687894866795276</v>
      </c>
      <c r="G37" s="125">
        <v>104.38811670033201</v>
      </c>
      <c r="H37" s="123">
        <v>90.993431281462961</v>
      </c>
      <c r="I37" s="123">
        <v>87.853568757652852</v>
      </c>
      <c r="J37" s="123">
        <v>108.03471599565577</v>
      </c>
      <c r="K37" s="123">
        <v>101.00721684688054</v>
      </c>
      <c r="L37" s="125">
        <v>94.473339765518986</v>
      </c>
      <c r="M37" s="123">
        <v>90.152987127179941</v>
      </c>
      <c r="N37" s="123">
        <v>90.073119598132607</v>
      </c>
      <c r="O37" s="123">
        <v>103.49500655118098</v>
      </c>
      <c r="P37" s="123">
        <v>99.097886308946173</v>
      </c>
      <c r="Q37" s="125">
        <v>103.9174722036405</v>
      </c>
      <c r="R37" s="123">
        <v>90.007025441816623</v>
      </c>
      <c r="S37" s="123">
        <v>93.468692483045885</v>
      </c>
      <c r="T37" s="123">
        <v>104.76816087775138</v>
      </c>
      <c r="U37" s="123">
        <v>102.15226819293568</v>
      </c>
      <c r="V37" s="125">
        <v>96.263428344035106</v>
      </c>
      <c r="W37" s="123">
        <v>89.140171305961928</v>
      </c>
      <c r="X37" s="123">
        <v>89.295719181026357</v>
      </c>
      <c r="Y37" s="123">
        <v>103.23519175110425</v>
      </c>
      <c r="Z37" s="123">
        <v>103.15581617820496</v>
      </c>
      <c r="AA37" s="125">
        <v>98.937723882063295</v>
      </c>
      <c r="AB37" s="123">
        <v>90.312389948408239</v>
      </c>
      <c r="AC37" s="123">
        <v>88.911902084309034</v>
      </c>
      <c r="AD37" s="123">
        <v>105.6161593334942</v>
      </c>
      <c r="AE37" s="123">
        <v>101.06619941535884</v>
      </c>
      <c r="AF37" s="125">
        <v>111.95980419289052</v>
      </c>
      <c r="AG37" s="123">
        <v>96.255094810354507</v>
      </c>
      <c r="AH37" s="123">
        <v>95.15829514606871</v>
      </c>
      <c r="AI37" s="123">
        <v>106.85326631477075</v>
      </c>
      <c r="AJ37" s="133">
        <v>102.84961681016453</v>
      </c>
    </row>
    <row r="38" spans="1:36">
      <c r="A38" s="29" t="s">
        <v>313</v>
      </c>
      <c r="B38" s="122">
        <v>91.626402866488178</v>
      </c>
      <c r="C38" s="123">
        <v>88.654913876506711</v>
      </c>
      <c r="D38" s="124">
        <v>79.430459772119505</v>
      </c>
      <c r="E38" s="123">
        <v>98.092009600674245</v>
      </c>
      <c r="F38" s="124">
        <v>98.066705329661843</v>
      </c>
      <c r="G38" s="125">
        <v>101.60931208928913</v>
      </c>
      <c r="H38" s="123">
        <v>90.204923481365228</v>
      </c>
      <c r="I38" s="123">
        <v>88.207798194248412</v>
      </c>
      <c r="J38" s="123">
        <v>108.40521487529691</v>
      </c>
      <c r="K38" s="123">
        <v>101.05734363567574</v>
      </c>
      <c r="L38" s="125">
        <v>92.824259249242701</v>
      </c>
      <c r="M38" s="123">
        <v>89.907912619154189</v>
      </c>
      <c r="N38" s="123">
        <v>90.844796899406091</v>
      </c>
      <c r="O38" s="123">
        <v>104.24707021534738</v>
      </c>
      <c r="P38" s="123">
        <v>98.734679392755226</v>
      </c>
      <c r="Q38" s="125">
        <v>102.28976519200985</v>
      </c>
      <c r="R38" s="123">
        <v>89.441086697420658</v>
      </c>
      <c r="S38" s="123">
        <v>93.267171086338763</v>
      </c>
      <c r="T38" s="123">
        <v>104.78072650091606</v>
      </c>
      <c r="U38" s="123">
        <v>101.77801790049337</v>
      </c>
      <c r="V38" s="125">
        <v>94.994829665242079</v>
      </c>
      <c r="W38" s="123">
        <v>88.057732513450716</v>
      </c>
      <c r="X38" s="123">
        <v>87.838545216809976</v>
      </c>
      <c r="Y38" s="123">
        <v>103.55556431345086</v>
      </c>
      <c r="Z38" s="123">
        <v>102.84177165025747</v>
      </c>
      <c r="AA38" s="125">
        <v>97.537416294318703</v>
      </c>
      <c r="AB38" s="123">
        <v>89.647820715179463</v>
      </c>
      <c r="AC38" s="123">
        <v>89.023929209756901</v>
      </c>
      <c r="AD38" s="123">
        <v>105.96568116738308</v>
      </c>
      <c r="AE38" s="123">
        <v>100.87762055433399</v>
      </c>
      <c r="AF38" s="125">
        <v>113.62249008693821</v>
      </c>
      <c r="AG38" s="123">
        <v>96.134205505391762</v>
      </c>
      <c r="AH38" s="123">
        <v>95.799704927354398</v>
      </c>
      <c r="AI38" s="123">
        <v>107.17488315477762</v>
      </c>
      <c r="AJ38" s="133">
        <v>102.71914548734379</v>
      </c>
    </row>
    <row r="39" spans="1:36">
      <c r="A39" s="45" t="s">
        <v>314</v>
      </c>
      <c r="B39" s="126">
        <v>94.451241342454608</v>
      </c>
      <c r="C39" s="127">
        <v>87.688734793793287</v>
      </c>
      <c r="D39" s="127">
        <v>77.901053771823001</v>
      </c>
      <c r="E39" s="127">
        <v>97.739421614366861</v>
      </c>
      <c r="F39" s="127">
        <v>98.318683163163243</v>
      </c>
      <c r="G39" s="126">
        <v>104.3899115662926</v>
      </c>
      <c r="H39" s="127">
        <v>89.713491406607631</v>
      </c>
      <c r="I39" s="127">
        <v>88.59506246018519</v>
      </c>
      <c r="J39" s="127">
        <v>108.87095572183421</v>
      </c>
      <c r="K39" s="127">
        <v>100.95037235664903</v>
      </c>
      <c r="L39" s="126">
        <v>92.142229392633851</v>
      </c>
      <c r="M39" s="127">
        <v>89.281273435665341</v>
      </c>
      <c r="N39" s="127">
        <v>91.250032255216198</v>
      </c>
      <c r="O39" s="127">
        <v>104.6632353317549</v>
      </c>
      <c r="P39" s="127">
        <v>98.161555449288855</v>
      </c>
      <c r="Q39" s="126">
        <v>106.2560017196849</v>
      </c>
      <c r="R39" s="127">
        <v>88.857648159728171</v>
      </c>
      <c r="S39" s="127">
        <v>92.550788773402516</v>
      </c>
      <c r="T39" s="127">
        <v>104.21928848731415</v>
      </c>
      <c r="U39" s="127">
        <v>101.66838198214563</v>
      </c>
      <c r="V39" s="126">
        <v>100.31613897335068</v>
      </c>
      <c r="W39" s="127">
        <v>87.933289760206137</v>
      </c>
      <c r="X39" s="127">
        <v>87.278738916086098</v>
      </c>
      <c r="Y39" s="127">
        <v>102.96062480072732</v>
      </c>
      <c r="Z39" s="127">
        <v>102.52229320777214</v>
      </c>
      <c r="AA39" s="126">
        <v>100.63260367148015</v>
      </c>
      <c r="AB39" s="127">
        <v>89.11727766167094</v>
      </c>
      <c r="AC39" s="127">
        <v>88.894338119463796</v>
      </c>
      <c r="AD39" s="127">
        <v>106.0539355601348</v>
      </c>
      <c r="AE39" s="127">
        <v>100.72381330299611</v>
      </c>
      <c r="AF39" s="126">
        <v>114.43261171676393</v>
      </c>
      <c r="AG39" s="127">
        <v>96.112196503630358</v>
      </c>
      <c r="AH39" s="127">
        <v>96.074949697516089</v>
      </c>
      <c r="AI39" s="127">
        <v>107.59555086709429</v>
      </c>
      <c r="AJ39" s="134">
        <v>102.76624378163865</v>
      </c>
    </row>
    <row r="40" spans="1:36">
      <c r="A40" s="29" t="s">
        <v>315</v>
      </c>
      <c r="B40" s="122">
        <v>94.044170269688976</v>
      </c>
      <c r="C40" s="123">
        <v>87.921129270880854</v>
      </c>
      <c r="D40" s="124">
        <v>80.464259555207505</v>
      </c>
      <c r="E40" s="123">
        <v>97.938383959433949</v>
      </c>
      <c r="F40" s="124">
        <v>97.998597372276862</v>
      </c>
      <c r="G40" s="125">
        <v>104.19723783080101</v>
      </c>
      <c r="H40" s="123">
        <v>89.469043682173549</v>
      </c>
      <c r="I40" s="123">
        <v>90.13966605926656</v>
      </c>
      <c r="J40" s="123">
        <v>109.3852306374129</v>
      </c>
      <c r="K40" s="123">
        <v>100.90370569184743</v>
      </c>
      <c r="L40" s="125">
        <v>93.213357078106498</v>
      </c>
      <c r="M40" s="123">
        <v>89.276926491976866</v>
      </c>
      <c r="N40" s="123">
        <v>93.796325781623636</v>
      </c>
      <c r="O40" s="123">
        <v>105.42440452853899</v>
      </c>
      <c r="P40" s="123">
        <v>97.976747269335462</v>
      </c>
      <c r="Q40" s="125">
        <v>106.98906764443213</v>
      </c>
      <c r="R40" s="123">
        <v>89.363736390450441</v>
      </c>
      <c r="S40" s="123">
        <v>94.521544550286947</v>
      </c>
      <c r="T40" s="123">
        <v>104.97730174275617</v>
      </c>
      <c r="U40" s="123">
        <v>101.94051266908055</v>
      </c>
      <c r="V40" s="125">
        <v>100.40754243893939</v>
      </c>
      <c r="W40" s="123">
        <v>88.518941231476916</v>
      </c>
      <c r="X40" s="123">
        <v>88.177641693168994</v>
      </c>
      <c r="Y40" s="123">
        <v>103.9537284914867</v>
      </c>
      <c r="Z40" s="123">
        <v>102.52999886790981</v>
      </c>
      <c r="AA40" s="125">
        <v>100.8273012337648</v>
      </c>
      <c r="AB40" s="123">
        <v>89.210573659582067</v>
      </c>
      <c r="AC40" s="123">
        <v>90.70780488497347</v>
      </c>
      <c r="AD40" s="123">
        <v>106.67216951221256</v>
      </c>
      <c r="AE40" s="123">
        <v>100.7155812117509</v>
      </c>
      <c r="AF40" s="125">
        <v>116.43818483938844</v>
      </c>
      <c r="AG40" s="123">
        <v>96.323081187240888</v>
      </c>
      <c r="AH40" s="123">
        <v>97.986553977696815</v>
      </c>
      <c r="AI40" s="123">
        <v>108.16707674491251</v>
      </c>
      <c r="AJ40" s="133">
        <v>102.82993187758196</v>
      </c>
    </row>
    <row r="41" spans="1:36">
      <c r="A41" s="29" t="s">
        <v>316</v>
      </c>
      <c r="B41" s="122">
        <v>96.506865534472965</v>
      </c>
      <c r="C41" s="123">
        <v>87.196020392266504</v>
      </c>
      <c r="D41" s="124">
        <v>79.891436529967081</v>
      </c>
      <c r="E41" s="123">
        <v>97.99707131724594</v>
      </c>
      <c r="F41" s="124">
        <v>97.853566588219863</v>
      </c>
      <c r="G41" s="125">
        <v>104.21972918639393</v>
      </c>
      <c r="H41" s="123">
        <v>88.994167334004331</v>
      </c>
      <c r="I41" s="123">
        <v>89.616342624983801</v>
      </c>
      <c r="J41" s="123">
        <v>109.91536910505475</v>
      </c>
      <c r="K41" s="123">
        <v>100.99356857790181</v>
      </c>
      <c r="L41" s="125">
        <v>92.478383497746435</v>
      </c>
      <c r="M41" s="123">
        <v>89.20088860470176</v>
      </c>
      <c r="N41" s="123">
        <v>93.153814895344652</v>
      </c>
      <c r="O41" s="123">
        <v>105.26598932508622</v>
      </c>
      <c r="P41" s="123">
        <v>98.162951028917163</v>
      </c>
      <c r="Q41" s="125">
        <v>105.46290120188834</v>
      </c>
      <c r="R41" s="123">
        <v>89.430271597459139</v>
      </c>
      <c r="S41" s="123">
        <v>94.297935702048335</v>
      </c>
      <c r="T41" s="123">
        <v>105.74197288204847</v>
      </c>
      <c r="U41" s="123">
        <v>102.07001913557102</v>
      </c>
      <c r="V41" s="125">
        <v>99.982741994079319</v>
      </c>
      <c r="W41" s="123">
        <v>88.35603286699758</v>
      </c>
      <c r="X41" s="123">
        <v>87.578116629924082</v>
      </c>
      <c r="Y41" s="123">
        <v>104.15203124556041</v>
      </c>
      <c r="Z41" s="123">
        <v>103.03469970887267</v>
      </c>
      <c r="AA41" s="125">
        <v>100.77120681670823</v>
      </c>
      <c r="AB41" s="123">
        <v>88.931645976556695</v>
      </c>
      <c r="AC41" s="123">
        <v>90.243858148870189</v>
      </c>
      <c r="AD41" s="123">
        <v>107.10379967077037</v>
      </c>
      <c r="AE41" s="123">
        <v>100.84800101290121</v>
      </c>
      <c r="AF41" s="125">
        <v>116.90379428147799</v>
      </c>
      <c r="AG41" s="123">
        <v>96.208613350351314</v>
      </c>
      <c r="AH41" s="123">
        <v>98.416175973734028</v>
      </c>
      <c r="AI41" s="123">
        <v>108.55811505782789</v>
      </c>
      <c r="AJ41" s="133">
        <v>102.92595435820613</v>
      </c>
    </row>
    <row r="42" spans="1:36">
      <c r="A42" s="29" t="s">
        <v>317</v>
      </c>
      <c r="B42" s="122">
        <v>91.18779765288663</v>
      </c>
      <c r="C42" s="123">
        <v>86.55018130558166</v>
      </c>
      <c r="D42" s="124">
        <v>80.503407282573576</v>
      </c>
      <c r="E42" s="123">
        <v>98.576306695467551</v>
      </c>
      <c r="F42" s="124">
        <v>97.845323682164562</v>
      </c>
      <c r="G42" s="125">
        <v>104.28244813108243</v>
      </c>
      <c r="H42" s="123">
        <v>88.05308264391229</v>
      </c>
      <c r="I42" s="123">
        <v>89.798881566219421</v>
      </c>
      <c r="J42" s="123">
        <v>110.06076270449152</v>
      </c>
      <c r="K42" s="123">
        <v>101.29816753108938</v>
      </c>
      <c r="L42" s="125">
        <v>90.289097823714059</v>
      </c>
      <c r="M42" s="123">
        <v>88.366050663606103</v>
      </c>
      <c r="N42" s="123">
        <v>92.781082954464637</v>
      </c>
      <c r="O42" s="123">
        <v>105.03382668669178</v>
      </c>
      <c r="P42" s="123">
        <v>97.908035079437212</v>
      </c>
      <c r="Q42" s="125">
        <v>105.13707241953851</v>
      </c>
      <c r="R42" s="123">
        <v>89.248814004121527</v>
      </c>
      <c r="S42" s="123">
        <v>95.359582278093825</v>
      </c>
      <c r="T42" s="123">
        <v>105.54285532506862</v>
      </c>
      <c r="U42" s="123">
        <v>102.45006287968133</v>
      </c>
      <c r="V42" s="125">
        <v>101.10401455117872</v>
      </c>
      <c r="W42" s="123">
        <v>87.540815523552951</v>
      </c>
      <c r="X42" s="123">
        <v>86.685893930786492</v>
      </c>
      <c r="Y42" s="123">
        <v>104.5097953835968</v>
      </c>
      <c r="Z42" s="123">
        <v>102.89560573796226</v>
      </c>
      <c r="AA42" s="125">
        <v>99.626550562102054</v>
      </c>
      <c r="AB42" s="123">
        <v>88.222583764536935</v>
      </c>
      <c r="AC42" s="123">
        <v>90.517392107234301</v>
      </c>
      <c r="AD42" s="123">
        <v>107.17490627686645</v>
      </c>
      <c r="AE42" s="123">
        <v>101.03182049880053</v>
      </c>
      <c r="AF42" s="125">
        <v>120.80284985828966</v>
      </c>
      <c r="AG42" s="123">
        <v>96.023736646000998</v>
      </c>
      <c r="AH42" s="123">
        <v>98.796628334904696</v>
      </c>
      <c r="AI42" s="123">
        <v>108.82944056246751</v>
      </c>
      <c r="AJ42" s="133">
        <v>102.84974894416905</v>
      </c>
    </row>
    <row r="43" spans="1:36">
      <c r="A43" s="45" t="s">
        <v>318</v>
      </c>
      <c r="B43" s="126">
        <v>94.428433462288993</v>
      </c>
      <c r="C43" s="127">
        <v>86.047156766019199</v>
      </c>
      <c r="D43" s="127">
        <v>79.950636658276352</v>
      </c>
      <c r="E43" s="127">
        <v>98.497636073599836</v>
      </c>
      <c r="F43" s="127">
        <v>97.751761789962089</v>
      </c>
      <c r="G43" s="126">
        <v>106.07730453358984</v>
      </c>
      <c r="H43" s="127">
        <v>87.380160858128036</v>
      </c>
      <c r="I43" s="127">
        <v>89.147117272026037</v>
      </c>
      <c r="J43" s="127">
        <v>110.91889822306784</v>
      </c>
      <c r="K43" s="127">
        <v>101.15953110283542</v>
      </c>
      <c r="L43" s="126">
        <v>92.214170050450946</v>
      </c>
      <c r="M43" s="127">
        <v>87.846304720816931</v>
      </c>
      <c r="N43" s="127">
        <v>92.948006789060997</v>
      </c>
      <c r="O43" s="127">
        <v>105.29839500761484</v>
      </c>
      <c r="P43" s="127">
        <v>98.071942369502295</v>
      </c>
      <c r="Q43" s="126">
        <v>108.36065602590186</v>
      </c>
      <c r="R43" s="127">
        <v>88.901516399007761</v>
      </c>
      <c r="S43" s="127">
        <v>95.76413595875357</v>
      </c>
      <c r="T43" s="127">
        <v>105.60984452233511</v>
      </c>
      <c r="U43" s="127">
        <v>102.08011759780049</v>
      </c>
      <c r="V43" s="126">
        <v>102.32203489484222</v>
      </c>
      <c r="W43" s="127">
        <v>87.555500525894828</v>
      </c>
      <c r="X43" s="127">
        <v>86.392391539536405</v>
      </c>
      <c r="Y43" s="127">
        <v>104.82665070374657</v>
      </c>
      <c r="Z43" s="127">
        <v>102.22532708585203</v>
      </c>
      <c r="AA43" s="126">
        <v>101.94288924671162</v>
      </c>
      <c r="AB43" s="127">
        <v>87.736466667554936</v>
      </c>
      <c r="AC43" s="127">
        <v>90.273378413788706</v>
      </c>
      <c r="AD43" s="127">
        <v>107.67825136894726</v>
      </c>
      <c r="AE43" s="127">
        <v>100.82624231664661</v>
      </c>
      <c r="AF43" s="126">
        <v>116.51096942170673</v>
      </c>
      <c r="AG43" s="127">
        <v>95.739908099521401</v>
      </c>
      <c r="AH43" s="127">
        <v>98.941605754399191</v>
      </c>
      <c r="AI43" s="127">
        <v>109.4584691576094</v>
      </c>
      <c r="AJ43" s="134">
        <v>102.98372228822549</v>
      </c>
    </row>
    <row r="44" spans="1:36">
      <c r="A44" s="29" t="s">
        <v>319</v>
      </c>
      <c r="B44" s="122">
        <v>92.861712493421592</v>
      </c>
      <c r="C44" s="123">
        <v>82.050065866636572</v>
      </c>
      <c r="D44" s="124">
        <v>75.533327352396569</v>
      </c>
      <c r="E44" s="123">
        <v>96.092296655189884</v>
      </c>
      <c r="F44" s="124">
        <v>97.014575664399146</v>
      </c>
      <c r="G44" s="125">
        <v>105.40965620706866</v>
      </c>
      <c r="H44" s="123">
        <v>84.665562033074721</v>
      </c>
      <c r="I44" s="123">
        <v>83.759609964372288</v>
      </c>
      <c r="J44" s="123">
        <v>109.02159256217141</v>
      </c>
      <c r="K44" s="123">
        <v>101.32198610159966</v>
      </c>
      <c r="L44" s="125">
        <v>90.187337242276627</v>
      </c>
      <c r="M44" s="123">
        <v>83.170992542017146</v>
      </c>
      <c r="N44" s="123">
        <v>89.703489276981131</v>
      </c>
      <c r="O44" s="123">
        <v>102.52723146229772</v>
      </c>
      <c r="P44" s="123">
        <v>97.924304175345554</v>
      </c>
      <c r="Q44" s="125">
        <v>108.38082327020354</v>
      </c>
      <c r="R44" s="123">
        <v>85.490491679781556</v>
      </c>
      <c r="S44" s="123">
        <v>89.720842095821567</v>
      </c>
      <c r="T44" s="123">
        <v>103.53356982755497</v>
      </c>
      <c r="U44" s="123">
        <v>100.73703436498607</v>
      </c>
      <c r="V44" s="125">
        <v>104.07199327141323</v>
      </c>
      <c r="W44" s="123">
        <v>83.97103097518908</v>
      </c>
      <c r="X44" s="123">
        <v>81.954666150304789</v>
      </c>
      <c r="Y44" s="123">
        <v>102.82427786659343</v>
      </c>
      <c r="Z44" s="123">
        <v>102.33033231385336</v>
      </c>
      <c r="AA44" s="125">
        <v>101.53828005886143</v>
      </c>
      <c r="AB44" s="123">
        <v>84.361153595597798</v>
      </c>
      <c r="AC44" s="123">
        <v>85.164465963575267</v>
      </c>
      <c r="AD44" s="123">
        <v>105.59273997987009</v>
      </c>
      <c r="AE44" s="123">
        <v>100.53042646170579</v>
      </c>
      <c r="AF44" s="125">
        <v>114.75676454420434</v>
      </c>
      <c r="AG44" s="123">
        <v>92.321572352085084</v>
      </c>
      <c r="AH44" s="123">
        <v>93.075823324975687</v>
      </c>
      <c r="AI44" s="123">
        <v>107.29153225779307</v>
      </c>
      <c r="AJ44" s="133">
        <v>102.82019715674708</v>
      </c>
    </row>
    <row r="45" spans="1:36">
      <c r="A45" s="29" t="s">
        <v>320</v>
      </c>
      <c r="B45" s="122">
        <v>81.835449863698699</v>
      </c>
      <c r="C45" s="123">
        <v>82.254199386525556</v>
      </c>
      <c r="D45" s="124">
        <v>77.518961779138891</v>
      </c>
      <c r="E45" s="123">
        <v>95.178967864061974</v>
      </c>
      <c r="F45" s="124">
        <v>96.189398966106879</v>
      </c>
      <c r="G45" s="125">
        <v>106.40740299776532</v>
      </c>
      <c r="H45" s="123">
        <v>84.834594409938148</v>
      </c>
      <c r="I45" s="123">
        <v>86.000108655629987</v>
      </c>
      <c r="J45" s="123">
        <v>108.216933719446</v>
      </c>
      <c r="K45" s="123">
        <v>99.945433510637187</v>
      </c>
      <c r="L45" s="125">
        <v>91.105917890072845</v>
      </c>
      <c r="M45" s="123">
        <v>83.441909787179114</v>
      </c>
      <c r="N45" s="123">
        <v>91.878471052396563</v>
      </c>
      <c r="O45" s="123">
        <v>101.53862578501311</v>
      </c>
      <c r="P45" s="123">
        <v>96.989986375143943</v>
      </c>
      <c r="Q45" s="125">
        <v>111.80285229508384</v>
      </c>
      <c r="R45" s="123">
        <v>85.493310710431032</v>
      </c>
      <c r="S45" s="123">
        <v>92.740959000501817</v>
      </c>
      <c r="T45" s="123">
        <v>103.24460063485536</v>
      </c>
      <c r="U45" s="123">
        <v>99.695055460641811</v>
      </c>
      <c r="V45" s="125">
        <v>106.74436780201701</v>
      </c>
      <c r="W45" s="123">
        <v>82.46134735475907</v>
      </c>
      <c r="X45" s="123">
        <v>83.2899658953678</v>
      </c>
      <c r="Y45" s="123">
        <v>101.27077945333045</v>
      </c>
      <c r="Z45" s="123">
        <v>101.46434607712061</v>
      </c>
      <c r="AA45" s="125">
        <v>101.11135047920247</v>
      </c>
      <c r="AB45" s="123">
        <v>84.322256725755267</v>
      </c>
      <c r="AC45" s="123">
        <v>87.490626103742599</v>
      </c>
      <c r="AD45" s="123">
        <v>104.80194418880791</v>
      </c>
      <c r="AE45" s="123">
        <v>99.380297169295062</v>
      </c>
      <c r="AF45" s="125">
        <v>114.42296026213809</v>
      </c>
      <c r="AG45" s="123">
        <v>92.337001693426487</v>
      </c>
      <c r="AH45" s="123">
        <v>96.831402233515988</v>
      </c>
      <c r="AI45" s="123">
        <v>105.60379920019962</v>
      </c>
      <c r="AJ45" s="133">
        <v>101.87451616568866</v>
      </c>
    </row>
    <row r="46" spans="1:36">
      <c r="A46" s="29" t="s">
        <v>321</v>
      </c>
      <c r="B46" s="122">
        <v>94.975952557593502</v>
      </c>
      <c r="C46" s="123">
        <v>83.481430296279854</v>
      </c>
      <c r="D46" s="124">
        <v>78.918099712827086</v>
      </c>
      <c r="E46" s="123">
        <v>96.418764804670758</v>
      </c>
      <c r="F46" s="124">
        <v>96.961342921531454</v>
      </c>
      <c r="G46" s="125">
        <v>108.71661025367776</v>
      </c>
      <c r="H46" s="123">
        <v>86.568691834377859</v>
      </c>
      <c r="I46" s="123">
        <v>88.496613946710198</v>
      </c>
      <c r="J46" s="123">
        <v>110.30571130400604</v>
      </c>
      <c r="K46" s="123">
        <v>101.62156105742601</v>
      </c>
      <c r="L46" s="125">
        <v>92.015446283816033</v>
      </c>
      <c r="M46" s="123">
        <v>84.850326528643663</v>
      </c>
      <c r="N46" s="123">
        <v>94.641790545568711</v>
      </c>
      <c r="O46" s="123">
        <v>102.78391056309626</v>
      </c>
      <c r="P46" s="123">
        <v>98.079728707077209</v>
      </c>
      <c r="Q46" s="125">
        <v>113.42255923705729</v>
      </c>
      <c r="R46" s="123">
        <v>87.450287234880918</v>
      </c>
      <c r="S46" s="123">
        <v>96.240435887187061</v>
      </c>
      <c r="T46" s="123">
        <v>104.92441933493713</v>
      </c>
      <c r="U46" s="123">
        <v>101.21344128134749</v>
      </c>
      <c r="V46" s="125">
        <v>106.72027869702394</v>
      </c>
      <c r="W46" s="123">
        <v>84.182743860511152</v>
      </c>
      <c r="X46" s="123">
        <v>85.99232697648786</v>
      </c>
      <c r="Y46" s="123">
        <v>103.4544167064569</v>
      </c>
      <c r="Z46" s="123">
        <v>102.48148851571554</v>
      </c>
      <c r="AA46" s="125">
        <v>104.71350772070869</v>
      </c>
      <c r="AB46" s="123">
        <v>86.017733762670517</v>
      </c>
      <c r="AC46" s="123">
        <v>90.208602664207476</v>
      </c>
      <c r="AD46" s="123">
        <v>106.64573118004049</v>
      </c>
      <c r="AE46" s="123">
        <v>100.80810730423426</v>
      </c>
      <c r="AF46" s="125">
        <v>115.1996871991815</v>
      </c>
      <c r="AG46" s="123">
        <v>93.57356810009378</v>
      </c>
      <c r="AH46" s="123">
        <v>99.557338496485187</v>
      </c>
      <c r="AI46" s="123">
        <v>107.30348519965833</v>
      </c>
      <c r="AJ46" s="133">
        <v>103.30498268024616</v>
      </c>
    </row>
    <row r="47" spans="1:36">
      <c r="A47" s="45" t="s">
        <v>282</v>
      </c>
      <c r="B47" s="126">
        <v>92.238469449970097</v>
      </c>
      <c r="C47" s="127">
        <v>82.816796569627911</v>
      </c>
      <c r="D47" s="127">
        <v>80.039076432362251</v>
      </c>
      <c r="E47" s="127">
        <v>96.292078238330419</v>
      </c>
      <c r="F47" s="127">
        <v>97.114248945544929</v>
      </c>
      <c r="G47" s="126">
        <v>108.37112594218767</v>
      </c>
      <c r="H47" s="127">
        <v>86.199390251954583</v>
      </c>
      <c r="I47" s="127">
        <v>89.070166566039106</v>
      </c>
      <c r="J47" s="127">
        <v>109.78212103373239</v>
      </c>
      <c r="K47" s="127">
        <v>102.10496449977838</v>
      </c>
      <c r="L47" s="126">
        <v>91.631355146318043</v>
      </c>
      <c r="M47" s="127">
        <v>85.223047715876589</v>
      </c>
      <c r="N47" s="127">
        <v>95.355044537025989</v>
      </c>
      <c r="O47" s="127">
        <v>104.0451796835129</v>
      </c>
      <c r="P47" s="127">
        <v>98.136460852075174</v>
      </c>
      <c r="Q47" s="126">
        <v>112.38242780791097</v>
      </c>
      <c r="R47" s="127">
        <v>86.711914329685072</v>
      </c>
      <c r="S47" s="127">
        <v>97.177504404104226</v>
      </c>
      <c r="T47" s="127">
        <v>104.79295576890308</v>
      </c>
      <c r="U47" s="127">
        <v>101.28971085829272</v>
      </c>
      <c r="V47" s="126">
        <v>109.86437681225341</v>
      </c>
      <c r="W47" s="127">
        <v>83.680203676724659</v>
      </c>
      <c r="X47" s="127">
        <v>87.336384649666826</v>
      </c>
      <c r="Y47" s="127">
        <v>102.21537372735585</v>
      </c>
      <c r="Z47" s="127">
        <v>103.18290853503697</v>
      </c>
      <c r="AA47" s="126">
        <v>104.37534595793174</v>
      </c>
      <c r="AB47" s="127">
        <v>85.632024768089792</v>
      </c>
      <c r="AC47" s="127">
        <v>91.010643164438861</v>
      </c>
      <c r="AD47" s="127">
        <v>106.39262121439384</v>
      </c>
      <c r="AE47" s="127">
        <v>101.14360990517189</v>
      </c>
      <c r="AF47" s="126">
        <v>117.11237611013765</v>
      </c>
      <c r="AG47" s="127">
        <v>93.417555909787225</v>
      </c>
      <c r="AH47" s="127">
        <v>100.51100383626348</v>
      </c>
      <c r="AI47" s="127">
        <v>106.51814112955573</v>
      </c>
      <c r="AJ47" s="134">
        <v>103.72575018517247</v>
      </c>
    </row>
    <row r="48" spans="1:36">
      <c r="A48" s="29" t="s">
        <v>322</v>
      </c>
      <c r="B48" s="122">
        <v>91.477701026079401</v>
      </c>
      <c r="C48" s="123">
        <v>83.223161280088576</v>
      </c>
      <c r="D48" s="124">
        <v>80.709283488967898</v>
      </c>
      <c r="E48" s="123">
        <v>96.715428434791434</v>
      </c>
      <c r="F48" s="124">
        <v>97.351510905326776</v>
      </c>
      <c r="G48" s="125">
        <v>109.12435993100502</v>
      </c>
      <c r="H48" s="123">
        <v>86.008816359708561</v>
      </c>
      <c r="I48" s="123">
        <v>89.918646452975437</v>
      </c>
      <c r="J48" s="123">
        <v>110.71970793984345</v>
      </c>
      <c r="K48" s="123">
        <v>102.45214388022985</v>
      </c>
      <c r="L48" s="125">
        <v>91.234964141941902</v>
      </c>
      <c r="M48" s="123">
        <v>85.69313377473307</v>
      </c>
      <c r="N48" s="123">
        <v>96.12963487808122</v>
      </c>
      <c r="O48" s="123">
        <v>104.91548569393868</v>
      </c>
      <c r="P48" s="123">
        <v>98.604428537687483</v>
      </c>
      <c r="Q48" s="125">
        <v>113.79305398256902</v>
      </c>
      <c r="R48" s="123">
        <v>87.027477004368876</v>
      </c>
      <c r="S48" s="123">
        <v>99.4876583231365</v>
      </c>
      <c r="T48" s="123">
        <v>105.73926554859491</v>
      </c>
      <c r="U48" s="123">
        <v>101.56100291943342</v>
      </c>
      <c r="V48" s="125">
        <v>106.3092255264355</v>
      </c>
      <c r="W48" s="123">
        <v>84.478222759441564</v>
      </c>
      <c r="X48" s="123">
        <v>89.309666420344385</v>
      </c>
      <c r="Y48" s="123">
        <v>103.55283271242079</v>
      </c>
      <c r="Z48" s="123">
        <v>103.0350377400728</v>
      </c>
      <c r="AA48" s="125">
        <v>104.0632714992114</v>
      </c>
      <c r="AB48" s="123">
        <v>85.806769416311411</v>
      </c>
      <c r="AC48" s="123">
        <v>92.306544969393116</v>
      </c>
      <c r="AD48" s="123">
        <v>107.32649134233006</v>
      </c>
      <c r="AE48" s="123">
        <v>101.42826354674057</v>
      </c>
      <c r="AF48" s="125">
        <v>117.43483905849541</v>
      </c>
      <c r="AG48" s="123">
        <v>93.840907229278031</v>
      </c>
      <c r="AH48" s="123">
        <v>102.46733199192035</v>
      </c>
      <c r="AI48" s="123">
        <v>107.27835516030186</v>
      </c>
      <c r="AJ48" s="133">
        <v>104.10510224580773</v>
      </c>
    </row>
    <row r="49" spans="1:36">
      <c r="A49" s="29" t="s">
        <v>323</v>
      </c>
      <c r="B49" s="122">
        <v>89.464897384304166</v>
      </c>
      <c r="C49" s="123">
        <v>82.948123203668302</v>
      </c>
      <c r="D49" s="124">
        <v>79.584572369262531</v>
      </c>
      <c r="E49" s="123">
        <v>98.869623194763108</v>
      </c>
      <c r="F49" s="124">
        <v>97.595877413280917</v>
      </c>
      <c r="G49" s="125">
        <v>108.78015686976585</v>
      </c>
      <c r="H49" s="123">
        <v>86.196412056860794</v>
      </c>
      <c r="I49" s="123">
        <v>89.812343100695841</v>
      </c>
      <c r="J49" s="123">
        <v>113.01300491485708</v>
      </c>
      <c r="K49" s="123">
        <v>102.90867923549345</v>
      </c>
      <c r="L49" s="125">
        <v>90.579087818408524</v>
      </c>
      <c r="M49" s="123">
        <v>85.230119478940907</v>
      </c>
      <c r="N49" s="123">
        <v>95.726244787186133</v>
      </c>
      <c r="O49" s="123">
        <v>106.88454577742887</v>
      </c>
      <c r="P49" s="123">
        <v>98.72841567990865</v>
      </c>
      <c r="Q49" s="125">
        <v>115.74309410943935</v>
      </c>
      <c r="R49" s="123">
        <v>87.023606707756173</v>
      </c>
      <c r="S49" s="123">
        <v>99.02485775499801</v>
      </c>
      <c r="T49" s="123">
        <v>108.0270996928781</v>
      </c>
      <c r="U49" s="123">
        <v>101.24929321052211</v>
      </c>
      <c r="V49" s="125">
        <v>104.78968624047573</v>
      </c>
      <c r="W49" s="123">
        <v>84.488907891722818</v>
      </c>
      <c r="X49" s="123">
        <v>88.422678690221844</v>
      </c>
      <c r="Y49" s="123">
        <v>105.97393681133784</v>
      </c>
      <c r="Z49" s="123">
        <v>103.08666764476482</v>
      </c>
      <c r="AA49" s="125">
        <v>103.68536852533251</v>
      </c>
      <c r="AB49" s="123">
        <v>85.798490871549305</v>
      </c>
      <c r="AC49" s="123">
        <v>91.928959510569086</v>
      </c>
      <c r="AD49" s="123">
        <v>109.57749735089585</v>
      </c>
      <c r="AE49" s="123">
        <v>101.61209555882633</v>
      </c>
      <c r="AF49" s="125">
        <v>117.67144703923802</v>
      </c>
      <c r="AG49" s="123">
        <v>94.052392485858149</v>
      </c>
      <c r="AH49" s="123">
        <v>102.22035335230899</v>
      </c>
      <c r="AI49" s="123">
        <v>109.7836841953294</v>
      </c>
      <c r="AJ49" s="133">
        <v>104.40181029620874</v>
      </c>
    </row>
    <row r="50" spans="1:36">
      <c r="A50" s="29" t="s">
        <v>281</v>
      </c>
      <c r="B50" s="122">
        <v>90.800853791213669</v>
      </c>
      <c r="C50" s="123">
        <v>83.539268824742479</v>
      </c>
      <c r="D50" s="124">
        <v>80.368578469730608</v>
      </c>
      <c r="E50" s="123">
        <v>99.145673986267241</v>
      </c>
      <c r="F50" s="124">
        <v>97.642919800912267</v>
      </c>
      <c r="G50" s="125">
        <v>109.58222050436139</v>
      </c>
      <c r="H50" s="123">
        <v>86.408041027975798</v>
      </c>
      <c r="I50" s="123">
        <v>90.132603093623089</v>
      </c>
      <c r="J50" s="123">
        <v>113.65766052910809</v>
      </c>
      <c r="K50" s="123">
        <v>102.82232717984185</v>
      </c>
      <c r="L50" s="125">
        <v>90.766460284995347</v>
      </c>
      <c r="M50" s="123">
        <v>85.327794845130029</v>
      </c>
      <c r="N50" s="123">
        <v>95.313852648972357</v>
      </c>
      <c r="O50" s="123">
        <v>107.58020472717425</v>
      </c>
      <c r="P50" s="123">
        <v>98.505342661598604</v>
      </c>
      <c r="Q50" s="125">
        <v>116.2232845563362</v>
      </c>
      <c r="R50" s="123">
        <v>87.298052255615318</v>
      </c>
      <c r="S50" s="123">
        <v>99.452005228022173</v>
      </c>
      <c r="T50" s="123">
        <v>108.80919089751143</v>
      </c>
      <c r="U50" s="123">
        <v>101.79387657016679</v>
      </c>
      <c r="V50" s="125">
        <v>104.6899146155078</v>
      </c>
      <c r="W50" s="123">
        <v>85.039172461620481</v>
      </c>
      <c r="X50" s="123">
        <v>89.16721095161283</v>
      </c>
      <c r="Y50" s="123">
        <v>106.57392829728288</v>
      </c>
      <c r="Z50" s="123">
        <v>103.50183120838304</v>
      </c>
      <c r="AA50" s="125">
        <v>104.27658931467178</v>
      </c>
      <c r="AB50" s="123">
        <v>86.079665608545213</v>
      </c>
      <c r="AC50" s="123">
        <v>92.240528606076879</v>
      </c>
      <c r="AD50" s="123">
        <v>110.23005830862149</v>
      </c>
      <c r="AE50" s="123">
        <v>101.71522466961108</v>
      </c>
      <c r="AF50" s="125">
        <v>118.17353204286496</v>
      </c>
      <c r="AG50" s="123">
        <v>94.371439909786005</v>
      </c>
      <c r="AH50" s="123">
        <v>102.25457227053747</v>
      </c>
      <c r="AI50" s="123">
        <v>110.68698345522606</v>
      </c>
      <c r="AJ50" s="133">
        <v>104.49624951194414</v>
      </c>
    </row>
    <row r="51" spans="1:36" ht="16.5" thickBot="1">
      <c r="A51" s="45" t="s">
        <v>280</v>
      </c>
      <c r="B51" s="128">
        <v>90.950616074269462</v>
      </c>
      <c r="C51" s="129">
        <v>83.554853784913519</v>
      </c>
      <c r="D51" s="129">
        <v>81.167718010330105</v>
      </c>
      <c r="E51" s="129">
        <v>99.493676598767593</v>
      </c>
      <c r="F51" s="129">
        <v>96.838655628551265</v>
      </c>
      <c r="G51" s="128">
        <v>112.47534660128163</v>
      </c>
      <c r="H51" s="129">
        <v>87.152204615406248</v>
      </c>
      <c r="I51" s="129">
        <v>90.776791962571252</v>
      </c>
      <c r="J51" s="129">
        <v>114.4030274651104</v>
      </c>
      <c r="K51" s="129">
        <v>103.08028431381192</v>
      </c>
      <c r="L51" s="128">
        <v>91.826745982868019</v>
      </c>
      <c r="M51" s="129">
        <v>85.715358972145978</v>
      </c>
      <c r="N51" s="129">
        <v>95.059449076328761</v>
      </c>
      <c r="O51" s="129">
        <v>108.95924028837662</v>
      </c>
      <c r="P51" s="129">
        <v>98.54846155853761</v>
      </c>
      <c r="Q51" s="128">
        <v>119.69056426442386</v>
      </c>
      <c r="R51" s="129">
        <v>88.530411330136005</v>
      </c>
      <c r="S51" s="129">
        <v>100.13639554526614</v>
      </c>
      <c r="T51" s="129">
        <v>109.14279069479925</v>
      </c>
      <c r="U51" s="129">
        <v>101.85834993086529</v>
      </c>
      <c r="V51" s="128">
        <v>107.93062968817789</v>
      </c>
      <c r="W51" s="129">
        <v>85.362675362337171</v>
      </c>
      <c r="X51" s="129">
        <v>89.225201074810144</v>
      </c>
      <c r="Y51" s="129">
        <v>107.13936904766909</v>
      </c>
      <c r="Z51" s="129">
        <v>103.41312062850569</v>
      </c>
      <c r="AA51" s="128">
        <v>106.61914219802708</v>
      </c>
      <c r="AB51" s="129">
        <v>86.770183943385604</v>
      </c>
      <c r="AC51" s="129">
        <v>92.736195681974976</v>
      </c>
      <c r="AD51" s="129">
        <v>110.9238860991528</v>
      </c>
      <c r="AE51" s="129">
        <v>101.77852974035592</v>
      </c>
      <c r="AF51" s="128">
        <v>119.92287500739312</v>
      </c>
      <c r="AG51" s="129">
        <v>95.01357545274935</v>
      </c>
      <c r="AH51" s="129">
        <v>103.06499467451675</v>
      </c>
      <c r="AI51" s="129">
        <v>111.33534638562193</v>
      </c>
      <c r="AJ51" s="135">
        <v>104.39344421565913</v>
      </c>
    </row>
    <row r="52" spans="1:36"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2" customHeight="1">
      <c r="A53" s="9" t="s">
        <v>112</v>
      </c>
    </row>
    <row r="54" spans="1:36" ht="12" customHeight="1">
      <c r="A54" s="9" t="s">
        <v>110</v>
      </c>
    </row>
    <row r="55" spans="1:36" ht="12" customHeight="1">
      <c r="A55" s="9" t="s">
        <v>111</v>
      </c>
    </row>
  </sheetData>
  <mergeCells count="7">
    <mergeCell ref="AF5:AJ5"/>
    <mergeCell ref="B5:F5"/>
    <mergeCell ref="G5:K5"/>
    <mergeCell ref="L5:P5"/>
    <mergeCell ref="Q5:U5"/>
    <mergeCell ref="V5:Z5"/>
    <mergeCell ref="AA5:AE5"/>
  </mergeCells>
  <conditionalFormatting sqref="B7:P51">
    <cfRule type="cellIs" dxfId="17" priority="3" operator="lessThan">
      <formula>100</formula>
    </cfRule>
  </conditionalFormatting>
  <conditionalFormatting sqref="Q7:AD51">
    <cfRule type="cellIs" dxfId="16" priority="2" operator="lessThan">
      <formula>100</formula>
    </cfRule>
  </conditionalFormatting>
  <conditionalFormatting sqref="AE7:AJ51">
    <cfRule type="cellIs" dxfId="15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R61"/>
  <sheetViews>
    <sheetView topLeftCell="A6" zoomScaleNormal="100" workbookViewId="0">
      <selection activeCell="C12" sqref="C12"/>
    </sheetView>
  </sheetViews>
  <sheetFormatPr baseColWidth="10" defaultRowHeight="15.75"/>
  <cols>
    <col min="1" max="1" width="17.140625" style="1" customWidth="1"/>
    <col min="2" max="2" width="15.7109375" style="1" customWidth="1"/>
    <col min="3" max="18" width="9.7109375" style="1" customWidth="1"/>
    <col min="19" max="16384" width="11.42578125" style="1"/>
  </cols>
  <sheetData>
    <row r="1" spans="1:18" ht="21.75" customHeight="1">
      <c r="C1" s="11" t="s">
        <v>0</v>
      </c>
      <c r="D1" s="5"/>
      <c r="E1" s="5"/>
      <c r="F1" s="5"/>
      <c r="J1" s="2"/>
    </row>
    <row r="2" spans="1:18" ht="15.75" customHeight="1">
      <c r="C2" s="6"/>
      <c r="D2" s="4"/>
      <c r="E2" s="4"/>
    </row>
    <row r="3" spans="1:18" ht="15.75" customHeight="1">
      <c r="A3" s="13" t="s">
        <v>325</v>
      </c>
      <c r="C3" s="6"/>
      <c r="D3" s="4"/>
      <c r="E3" s="4"/>
    </row>
    <row r="4" spans="1:18" ht="14.1" customHeight="1">
      <c r="A4" s="22" t="s">
        <v>52</v>
      </c>
      <c r="C4" s="6"/>
      <c r="D4" s="4"/>
      <c r="G4" s="22" t="s">
        <v>53</v>
      </c>
      <c r="L4" s="22" t="s">
        <v>60</v>
      </c>
      <c r="P4" s="22" t="s">
        <v>64</v>
      </c>
    </row>
    <row r="5" spans="1:18" ht="14.1" customHeight="1">
      <c r="A5" s="22" t="s">
        <v>54</v>
      </c>
      <c r="C5" s="6"/>
      <c r="D5" s="4"/>
      <c r="G5" s="22" t="s">
        <v>57</v>
      </c>
      <c r="L5" s="22" t="s">
        <v>61</v>
      </c>
      <c r="P5" s="22" t="s">
        <v>65</v>
      </c>
    </row>
    <row r="6" spans="1:18" ht="14.1" customHeight="1">
      <c r="A6" s="46" t="s">
        <v>55</v>
      </c>
      <c r="G6" s="22" t="s">
        <v>58</v>
      </c>
      <c r="L6" s="22" t="s">
        <v>62</v>
      </c>
      <c r="P6" s="22" t="s">
        <v>66</v>
      </c>
    </row>
    <row r="7" spans="1:18" ht="14.1" customHeight="1">
      <c r="A7" s="22" t="s">
        <v>56</v>
      </c>
      <c r="G7" s="22" t="s">
        <v>59</v>
      </c>
      <c r="L7" s="22" t="s">
        <v>63</v>
      </c>
      <c r="P7" s="22" t="s">
        <v>67</v>
      </c>
    </row>
    <row r="9" spans="1:18">
      <c r="A9" s="12" t="s">
        <v>33</v>
      </c>
    </row>
    <row r="10" spans="1:18">
      <c r="A10" s="12" t="s">
        <v>16</v>
      </c>
    </row>
    <row r="11" spans="1:18">
      <c r="A11" s="47"/>
      <c r="B11" s="48"/>
      <c r="C11" s="49" t="s">
        <v>36</v>
      </c>
      <c r="D11" s="49" t="s">
        <v>37</v>
      </c>
      <c r="E11" s="49" t="s">
        <v>51</v>
      </c>
      <c r="F11" s="49" t="s">
        <v>38</v>
      </c>
      <c r="G11" s="50" t="s">
        <v>39</v>
      </c>
      <c r="H11" s="49" t="s">
        <v>40</v>
      </c>
      <c r="I11" s="49" t="s">
        <v>41</v>
      </c>
      <c r="J11" s="49" t="s">
        <v>42</v>
      </c>
      <c r="K11" s="49" t="s">
        <v>43</v>
      </c>
      <c r="L11" s="49" t="s">
        <v>44</v>
      </c>
      <c r="M11" s="49" t="s">
        <v>45</v>
      </c>
      <c r="N11" s="49" t="s">
        <v>46</v>
      </c>
      <c r="O11" s="49" t="s">
        <v>47</v>
      </c>
      <c r="P11" s="49" t="s">
        <v>48</v>
      </c>
      <c r="Q11" s="49" t="s">
        <v>49</v>
      </c>
      <c r="R11" s="49" t="s">
        <v>50</v>
      </c>
    </row>
    <row r="12" spans="1:18">
      <c r="A12" s="160" t="s">
        <v>7</v>
      </c>
      <c r="B12" s="51" t="s">
        <v>34</v>
      </c>
      <c r="C12" s="52">
        <v>24.4</v>
      </c>
      <c r="D12" s="52">
        <v>44.1</v>
      </c>
      <c r="E12" s="52">
        <v>-22.9</v>
      </c>
      <c r="F12" s="52">
        <v>-40.5</v>
      </c>
      <c r="G12" s="52">
        <v>-17.8</v>
      </c>
      <c r="H12" s="52">
        <v>-105</v>
      </c>
      <c r="I12" s="52">
        <v>33.200000000000003</v>
      </c>
      <c r="J12" s="52">
        <v>6.5</v>
      </c>
      <c r="K12" s="52">
        <v>30.9</v>
      </c>
      <c r="L12" s="52">
        <v>-45.1</v>
      </c>
      <c r="M12" s="52">
        <v>1.9</v>
      </c>
      <c r="N12" s="52">
        <v>14</v>
      </c>
      <c r="O12" s="52">
        <v>9.5</v>
      </c>
      <c r="P12" s="52">
        <v>18</v>
      </c>
      <c r="Q12" s="52">
        <v>-491.6</v>
      </c>
      <c r="R12" s="52">
        <v>-71.5</v>
      </c>
    </row>
    <row r="13" spans="1:18">
      <c r="A13" s="161"/>
      <c r="B13" s="53" t="s">
        <v>18</v>
      </c>
      <c r="C13" s="52">
        <v>-18.399999999999999</v>
      </c>
      <c r="D13" s="52">
        <v>7.6</v>
      </c>
      <c r="E13" s="52">
        <v>18</v>
      </c>
      <c r="F13" s="52">
        <v>54.8</v>
      </c>
      <c r="G13" s="52">
        <v>59.7</v>
      </c>
      <c r="H13" s="52">
        <v>6.7</v>
      </c>
      <c r="I13" s="52">
        <v>56.6</v>
      </c>
      <c r="J13" s="52">
        <v>27</v>
      </c>
      <c r="K13" s="52">
        <v>60.5</v>
      </c>
      <c r="L13" s="52">
        <v>1.4</v>
      </c>
      <c r="M13" s="52">
        <v>13.8</v>
      </c>
      <c r="N13" s="52">
        <v>-2.7</v>
      </c>
      <c r="O13" s="52">
        <v>-0.8</v>
      </c>
      <c r="P13" s="52">
        <v>124.5</v>
      </c>
      <c r="Q13" s="52">
        <v>7.7</v>
      </c>
      <c r="R13" s="52">
        <v>4.7</v>
      </c>
    </row>
    <row r="14" spans="1:18">
      <c r="A14" s="161"/>
      <c r="B14" s="54" t="s">
        <v>20</v>
      </c>
      <c r="C14" s="52">
        <v>5.9</v>
      </c>
      <c r="D14" s="52">
        <v>51.7</v>
      </c>
      <c r="E14" s="52">
        <v>-5</v>
      </c>
      <c r="F14" s="52">
        <v>14.3</v>
      </c>
      <c r="G14" s="52">
        <v>41.9</v>
      </c>
      <c r="H14" s="52">
        <v>-98.3</v>
      </c>
      <c r="I14" s="52">
        <v>89.8</v>
      </c>
      <c r="J14" s="52">
        <v>33.5</v>
      </c>
      <c r="K14" s="52">
        <v>91.4</v>
      </c>
      <c r="L14" s="52">
        <v>-43.7</v>
      </c>
      <c r="M14" s="52">
        <v>15.7</v>
      </c>
      <c r="N14" s="52">
        <v>11.3</v>
      </c>
      <c r="O14" s="52">
        <v>8.6</v>
      </c>
      <c r="P14" s="52">
        <v>142.5</v>
      </c>
      <c r="Q14" s="52">
        <v>-483.9</v>
      </c>
      <c r="R14" s="52">
        <v>-66.900000000000006</v>
      </c>
    </row>
    <row r="15" spans="1:18">
      <c r="A15" s="160" t="s">
        <v>8</v>
      </c>
      <c r="B15" s="51" t="s">
        <v>34</v>
      </c>
      <c r="C15" s="52">
        <v>156.80000000000001</v>
      </c>
      <c r="D15" s="52">
        <v>123.4</v>
      </c>
      <c r="E15" s="52">
        <v>0.8</v>
      </c>
      <c r="F15" s="52">
        <v>13.9</v>
      </c>
      <c r="G15" s="52">
        <v>-122.4</v>
      </c>
      <c r="H15" s="52">
        <v>-97.4</v>
      </c>
      <c r="I15" s="52">
        <v>122.7</v>
      </c>
      <c r="J15" s="52">
        <v>1774.2</v>
      </c>
      <c r="K15" s="52">
        <v>819.6</v>
      </c>
      <c r="L15" s="52">
        <v>-193.5</v>
      </c>
      <c r="M15" s="52">
        <v>20.7</v>
      </c>
      <c r="N15" s="52">
        <v>35.799999999999997</v>
      </c>
      <c r="O15" s="52">
        <v>-211.8</v>
      </c>
      <c r="P15" s="52">
        <v>1101.5</v>
      </c>
      <c r="Q15" s="52">
        <v>678.4</v>
      </c>
      <c r="R15" s="52">
        <v>-66.8</v>
      </c>
    </row>
    <row r="16" spans="1:18">
      <c r="A16" s="161"/>
      <c r="B16" s="53" t="s">
        <v>18</v>
      </c>
      <c r="C16" s="52">
        <v>1.5</v>
      </c>
      <c r="D16" s="52">
        <v>189</v>
      </c>
      <c r="E16" s="52">
        <v>46.9</v>
      </c>
      <c r="F16" s="52">
        <v>5.0999999999999996</v>
      </c>
      <c r="G16" s="52">
        <v>619.5</v>
      </c>
      <c r="H16" s="52">
        <v>361.1</v>
      </c>
      <c r="I16" s="52">
        <v>259.10000000000002</v>
      </c>
      <c r="J16" s="52">
        <v>137</v>
      </c>
      <c r="K16" s="52">
        <v>-317</v>
      </c>
      <c r="L16" s="52">
        <v>-16.399999999999999</v>
      </c>
      <c r="M16" s="52">
        <v>-47.3</v>
      </c>
      <c r="N16" s="52">
        <v>-5.9</v>
      </c>
      <c r="O16" s="52">
        <v>6.5</v>
      </c>
      <c r="P16" s="52">
        <v>2.2999999999999998</v>
      </c>
      <c r="Q16" s="52">
        <v>180</v>
      </c>
      <c r="R16" s="52">
        <v>-2.4</v>
      </c>
    </row>
    <row r="17" spans="1:18">
      <c r="A17" s="161"/>
      <c r="B17" s="54" t="s">
        <v>20</v>
      </c>
      <c r="C17" s="52">
        <v>158.30000000000001</v>
      </c>
      <c r="D17" s="52">
        <v>312.39999999999998</v>
      </c>
      <c r="E17" s="52">
        <v>47.7</v>
      </c>
      <c r="F17" s="52">
        <v>19.100000000000001</v>
      </c>
      <c r="G17" s="52">
        <v>497.1</v>
      </c>
      <c r="H17" s="52">
        <v>263.7</v>
      </c>
      <c r="I17" s="52">
        <v>381.8</v>
      </c>
      <c r="J17" s="52">
        <v>1911.2</v>
      </c>
      <c r="K17" s="52">
        <v>502.6</v>
      </c>
      <c r="L17" s="52">
        <v>-209.9</v>
      </c>
      <c r="M17" s="52">
        <v>-26.6</v>
      </c>
      <c r="N17" s="52">
        <v>29.9</v>
      </c>
      <c r="O17" s="52">
        <v>-205.3</v>
      </c>
      <c r="P17" s="52">
        <v>1103.8</v>
      </c>
      <c r="Q17" s="52">
        <v>858.4</v>
      </c>
      <c r="R17" s="52">
        <v>-69.3</v>
      </c>
    </row>
    <row r="18" spans="1:18">
      <c r="A18" s="160" t="s">
        <v>9</v>
      </c>
      <c r="B18" s="51" t="s">
        <v>34</v>
      </c>
      <c r="C18" s="52">
        <v>28.3</v>
      </c>
      <c r="D18" s="52">
        <v>114.5</v>
      </c>
      <c r="E18" s="52">
        <v>15.1</v>
      </c>
      <c r="F18" s="52">
        <v>-32</v>
      </c>
      <c r="G18" s="52">
        <v>-0.9</v>
      </c>
      <c r="H18" s="52">
        <v>16.7</v>
      </c>
      <c r="I18" s="52">
        <v>-117</v>
      </c>
      <c r="J18" s="52">
        <v>340.5</v>
      </c>
      <c r="K18" s="52">
        <v>133.6</v>
      </c>
      <c r="L18" s="52">
        <v>103.1</v>
      </c>
      <c r="M18" s="52">
        <v>43.6</v>
      </c>
      <c r="N18" s="52">
        <v>-9</v>
      </c>
      <c r="O18" s="52">
        <v>-6.2</v>
      </c>
      <c r="P18" s="52">
        <v>40.5</v>
      </c>
      <c r="Q18" s="52">
        <v>13.7</v>
      </c>
      <c r="R18" s="52">
        <v>496.1</v>
      </c>
    </row>
    <row r="19" spans="1:18">
      <c r="A19" s="161"/>
      <c r="B19" s="53" t="s">
        <v>18</v>
      </c>
      <c r="C19" s="52">
        <v>-0.2</v>
      </c>
      <c r="D19" s="52">
        <v>7.4</v>
      </c>
      <c r="E19" s="52">
        <v>46</v>
      </c>
      <c r="F19" s="52">
        <v>-93.3</v>
      </c>
      <c r="G19" s="52">
        <v>30.7</v>
      </c>
      <c r="H19" s="52">
        <v>102</v>
      </c>
      <c r="I19" s="52">
        <v>72.599999999999994</v>
      </c>
      <c r="J19" s="52">
        <v>117.9</v>
      </c>
      <c r="K19" s="52">
        <v>167.6</v>
      </c>
      <c r="L19" s="52">
        <v>-6.2</v>
      </c>
      <c r="M19" s="52">
        <v>0.6</v>
      </c>
      <c r="N19" s="52">
        <v>-4.7</v>
      </c>
      <c r="O19" s="52">
        <v>1.5</v>
      </c>
      <c r="P19" s="52">
        <v>-41.2</v>
      </c>
      <c r="Q19" s="52">
        <v>21.9</v>
      </c>
      <c r="R19" s="52">
        <v>4.9000000000000004</v>
      </c>
    </row>
    <row r="20" spans="1:18">
      <c r="A20" s="161"/>
      <c r="B20" s="54" t="s">
        <v>20</v>
      </c>
      <c r="C20" s="52">
        <v>28.1</v>
      </c>
      <c r="D20" s="52">
        <v>121.9</v>
      </c>
      <c r="E20" s="52">
        <v>61.1</v>
      </c>
      <c r="F20" s="52">
        <v>-125.3</v>
      </c>
      <c r="G20" s="52">
        <v>29.8</v>
      </c>
      <c r="H20" s="52">
        <v>118.7</v>
      </c>
      <c r="I20" s="52">
        <v>-44.4</v>
      </c>
      <c r="J20" s="52">
        <v>458.5</v>
      </c>
      <c r="K20" s="52">
        <v>301.2</v>
      </c>
      <c r="L20" s="52">
        <v>96.9</v>
      </c>
      <c r="M20" s="52">
        <v>44.2</v>
      </c>
      <c r="N20" s="52">
        <v>-13.7</v>
      </c>
      <c r="O20" s="52">
        <v>-4.7</v>
      </c>
      <c r="P20" s="52">
        <v>-0.7</v>
      </c>
      <c r="Q20" s="52">
        <v>35.6</v>
      </c>
      <c r="R20" s="52">
        <v>501</v>
      </c>
    </row>
    <row r="21" spans="1:18">
      <c r="A21" s="160" t="s">
        <v>10</v>
      </c>
      <c r="B21" s="51" t="s">
        <v>34</v>
      </c>
      <c r="C21" s="52">
        <v>163.6</v>
      </c>
      <c r="D21" s="52">
        <v>155.5</v>
      </c>
      <c r="E21" s="52">
        <v>-42.2</v>
      </c>
      <c r="F21" s="52">
        <v>-10.3</v>
      </c>
      <c r="G21" s="52">
        <v>-64.5</v>
      </c>
      <c r="H21" s="52">
        <v>235.2</v>
      </c>
      <c r="I21" s="52">
        <v>142</v>
      </c>
      <c r="J21" s="52">
        <v>396</v>
      </c>
      <c r="K21" s="52">
        <v>-11.1</v>
      </c>
      <c r="L21" s="52">
        <v>104.2</v>
      </c>
      <c r="M21" s="52">
        <v>28</v>
      </c>
      <c r="N21" s="52">
        <v>44.2</v>
      </c>
      <c r="O21" s="52">
        <v>-5.5</v>
      </c>
      <c r="P21" s="52">
        <v>-359.3</v>
      </c>
      <c r="Q21" s="52">
        <v>-6.4</v>
      </c>
      <c r="R21" s="52">
        <v>-142.9</v>
      </c>
    </row>
    <row r="22" spans="1:18">
      <c r="A22" s="161"/>
      <c r="B22" s="53" t="s">
        <v>18</v>
      </c>
      <c r="C22" s="52">
        <v>6.1</v>
      </c>
      <c r="D22" s="52">
        <v>52.8</v>
      </c>
      <c r="E22" s="52">
        <v>6.3</v>
      </c>
      <c r="F22" s="52">
        <v>3.1</v>
      </c>
      <c r="G22" s="52">
        <v>240.5</v>
      </c>
      <c r="H22" s="52">
        <v>420.5</v>
      </c>
      <c r="I22" s="52">
        <v>88.7</v>
      </c>
      <c r="J22" s="52">
        <v>149.1</v>
      </c>
      <c r="K22" s="52">
        <v>116.1</v>
      </c>
      <c r="L22" s="52">
        <v>-14</v>
      </c>
      <c r="M22" s="52">
        <v>-9.8000000000000007</v>
      </c>
      <c r="N22" s="52">
        <v>1.6</v>
      </c>
      <c r="O22" s="52">
        <v>2</v>
      </c>
      <c r="P22" s="52">
        <v>288.89999999999998</v>
      </c>
      <c r="Q22" s="52">
        <v>109.4</v>
      </c>
      <c r="R22" s="52">
        <v>-9.4</v>
      </c>
    </row>
    <row r="23" spans="1:18">
      <c r="A23" s="161"/>
      <c r="B23" s="54" t="s">
        <v>20</v>
      </c>
      <c r="C23" s="52">
        <v>169.7</v>
      </c>
      <c r="D23" s="52">
        <v>208.2</v>
      </c>
      <c r="E23" s="52">
        <v>-35.9</v>
      </c>
      <c r="F23" s="52">
        <v>-7.2</v>
      </c>
      <c r="G23" s="52">
        <v>175.9</v>
      </c>
      <c r="H23" s="52">
        <v>655.7</v>
      </c>
      <c r="I23" s="52">
        <v>230.7</v>
      </c>
      <c r="J23" s="52">
        <v>545</v>
      </c>
      <c r="K23" s="52">
        <v>105</v>
      </c>
      <c r="L23" s="52">
        <v>90.2</v>
      </c>
      <c r="M23" s="52">
        <v>18.2</v>
      </c>
      <c r="N23" s="52">
        <v>45.8</v>
      </c>
      <c r="O23" s="52">
        <v>-3.5</v>
      </c>
      <c r="P23" s="52">
        <v>-70.400000000000006</v>
      </c>
      <c r="Q23" s="52">
        <v>103</v>
      </c>
      <c r="R23" s="52">
        <v>-152.19999999999999</v>
      </c>
    </row>
    <row r="24" spans="1:18">
      <c r="A24" s="160" t="s">
        <v>11</v>
      </c>
      <c r="B24" s="51" t="s">
        <v>34</v>
      </c>
      <c r="C24" s="52">
        <v>129</v>
      </c>
      <c r="D24" s="52">
        <v>96.4</v>
      </c>
      <c r="E24" s="52">
        <v>-10</v>
      </c>
      <c r="F24" s="52">
        <v>9.8000000000000007</v>
      </c>
      <c r="G24" s="52">
        <v>-20.6</v>
      </c>
      <c r="H24" s="52">
        <v>67.3</v>
      </c>
      <c r="I24" s="52">
        <v>13.1</v>
      </c>
      <c r="J24" s="52">
        <v>168.8</v>
      </c>
      <c r="K24" s="52">
        <v>19.600000000000001</v>
      </c>
      <c r="L24" s="52">
        <v>115</v>
      </c>
      <c r="M24" s="52">
        <v>-25.8</v>
      </c>
      <c r="N24" s="52">
        <v>-27.1</v>
      </c>
      <c r="O24" s="52">
        <v>-2.2000000000000002</v>
      </c>
      <c r="P24" s="52">
        <v>116.7</v>
      </c>
      <c r="Q24" s="52">
        <v>-55.3</v>
      </c>
      <c r="R24" s="52">
        <v>85.2</v>
      </c>
    </row>
    <row r="25" spans="1:18">
      <c r="A25" s="161"/>
      <c r="B25" s="53" t="s">
        <v>18</v>
      </c>
      <c r="C25" s="52">
        <v>-4.7</v>
      </c>
      <c r="D25" s="52">
        <v>-54.7</v>
      </c>
      <c r="E25" s="52">
        <v>-3.7</v>
      </c>
      <c r="F25" s="52">
        <v>14</v>
      </c>
      <c r="G25" s="52">
        <v>23.4</v>
      </c>
      <c r="H25" s="52">
        <v>7.9</v>
      </c>
      <c r="I25" s="52">
        <v>-6.3</v>
      </c>
      <c r="J25" s="52">
        <v>48.7</v>
      </c>
      <c r="K25" s="52">
        <v>97.4</v>
      </c>
      <c r="L25" s="52">
        <v>-8.3000000000000007</v>
      </c>
      <c r="M25" s="52">
        <v>-1.3</v>
      </c>
      <c r="N25" s="52">
        <v>-9.8000000000000007</v>
      </c>
      <c r="O25" s="52">
        <v>-3.1</v>
      </c>
      <c r="P25" s="52">
        <v>-168.8</v>
      </c>
      <c r="Q25" s="52">
        <v>-9.1999999999999993</v>
      </c>
      <c r="R25" s="52">
        <v>1.7</v>
      </c>
    </row>
    <row r="26" spans="1:18">
      <c r="A26" s="161"/>
      <c r="B26" s="54" t="s">
        <v>20</v>
      </c>
      <c r="C26" s="52">
        <v>124.3</v>
      </c>
      <c r="D26" s="52">
        <v>41.7</v>
      </c>
      <c r="E26" s="52">
        <v>-13.7</v>
      </c>
      <c r="F26" s="52">
        <v>23.8</v>
      </c>
      <c r="G26" s="52">
        <v>2.8</v>
      </c>
      <c r="H26" s="52">
        <v>75.099999999999994</v>
      </c>
      <c r="I26" s="52">
        <v>6.8</v>
      </c>
      <c r="J26" s="52">
        <v>217.5</v>
      </c>
      <c r="K26" s="52">
        <v>117</v>
      </c>
      <c r="L26" s="52">
        <v>106.7</v>
      </c>
      <c r="M26" s="52">
        <v>-27.1</v>
      </c>
      <c r="N26" s="52">
        <v>-36.9</v>
      </c>
      <c r="O26" s="52">
        <v>-5.3</v>
      </c>
      <c r="P26" s="52">
        <v>-52</v>
      </c>
      <c r="Q26" s="52">
        <v>-64.5</v>
      </c>
      <c r="R26" s="52">
        <v>86.9</v>
      </c>
    </row>
    <row r="27" spans="1:18">
      <c r="A27" s="160" t="s">
        <v>12</v>
      </c>
      <c r="B27" s="51" t="s">
        <v>34</v>
      </c>
      <c r="C27" s="52">
        <v>502</v>
      </c>
      <c r="D27" s="52">
        <v>533.9</v>
      </c>
      <c r="E27" s="52">
        <v>-59.2</v>
      </c>
      <c r="F27" s="52">
        <v>-59</v>
      </c>
      <c r="G27" s="52">
        <v>-226.2</v>
      </c>
      <c r="H27" s="52">
        <v>116.9</v>
      </c>
      <c r="I27" s="52">
        <v>194</v>
      </c>
      <c r="J27" s="52">
        <v>2686</v>
      </c>
      <c r="K27" s="52">
        <v>992.6</v>
      </c>
      <c r="L27" s="52">
        <v>83.7</v>
      </c>
      <c r="M27" s="52">
        <v>68.400000000000006</v>
      </c>
      <c r="N27" s="52">
        <v>57.9</v>
      </c>
      <c r="O27" s="52">
        <v>-216.2</v>
      </c>
      <c r="P27" s="52">
        <v>917.4</v>
      </c>
      <c r="Q27" s="52">
        <v>138.80000000000001</v>
      </c>
      <c r="R27" s="52">
        <v>300.10000000000002</v>
      </c>
    </row>
    <row r="28" spans="1:18">
      <c r="A28" s="161"/>
      <c r="B28" s="53" t="s">
        <v>18</v>
      </c>
      <c r="C28" s="52">
        <v>-14.5</v>
      </c>
      <c r="D28" s="52">
        <v>211.2</v>
      </c>
      <c r="E28" s="52">
        <v>109.9</v>
      </c>
      <c r="F28" s="52">
        <v>-18.600000000000001</v>
      </c>
      <c r="G28" s="52">
        <v>943.1</v>
      </c>
      <c r="H28" s="52">
        <v>916.5</v>
      </c>
      <c r="I28" s="52">
        <v>467.4</v>
      </c>
      <c r="J28" s="52">
        <v>475.2</v>
      </c>
      <c r="K28" s="52">
        <v>140.4</v>
      </c>
      <c r="L28" s="52">
        <v>-45.2</v>
      </c>
      <c r="M28" s="52">
        <v>-45</v>
      </c>
      <c r="N28" s="52">
        <v>-23.9</v>
      </c>
      <c r="O28" s="52">
        <v>6.2</v>
      </c>
      <c r="P28" s="52">
        <v>211.6</v>
      </c>
      <c r="Q28" s="52">
        <v>309.39999999999998</v>
      </c>
      <c r="R28" s="52">
        <v>-1.2</v>
      </c>
    </row>
    <row r="29" spans="1:18">
      <c r="A29" s="161"/>
      <c r="B29" s="54" t="s">
        <v>20</v>
      </c>
      <c r="C29" s="52">
        <v>487.6</v>
      </c>
      <c r="D29" s="52">
        <v>745.1</v>
      </c>
      <c r="E29" s="52">
        <v>50.7</v>
      </c>
      <c r="F29" s="52">
        <v>-77.599999999999994</v>
      </c>
      <c r="G29" s="52">
        <v>717</v>
      </c>
      <c r="H29" s="52">
        <v>1033.3</v>
      </c>
      <c r="I29" s="52">
        <v>661.4</v>
      </c>
      <c r="J29" s="52">
        <v>3161.2</v>
      </c>
      <c r="K29" s="52">
        <v>1133</v>
      </c>
      <c r="L29" s="52">
        <v>38.4</v>
      </c>
      <c r="M29" s="52">
        <v>23.4</v>
      </c>
      <c r="N29" s="52">
        <v>34.1</v>
      </c>
      <c r="O29" s="52">
        <v>-210</v>
      </c>
      <c r="P29" s="52">
        <v>1129</v>
      </c>
      <c r="Q29" s="52">
        <v>448.2</v>
      </c>
      <c r="R29" s="52">
        <v>298.8</v>
      </c>
    </row>
    <row r="30" spans="1:18">
      <c r="A30" s="154" t="s">
        <v>13</v>
      </c>
      <c r="B30" s="51" t="s">
        <v>34</v>
      </c>
      <c r="C30" s="52">
        <v>4694.1000000000004</v>
      </c>
      <c r="D30" s="52">
        <v>3583.4</v>
      </c>
      <c r="E30" s="52">
        <v>475.2</v>
      </c>
      <c r="F30" s="52">
        <v>41.4</v>
      </c>
      <c r="G30" s="52">
        <v>-1428.1</v>
      </c>
      <c r="H30" s="52">
        <v>2463.6</v>
      </c>
      <c r="I30" s="52">
        <v>6008.4</v>
      </c>
      <c r="J30" s="52">
        <v>20399.5</v>
      </c>
      <c r="K30" s="52">
        <v>6016.4</v>
      </c>
      <c r="L30" s="52">
        <v>19605.900000000001</v>
      </c>
      <c r="M30" s="52">
        <v>582.20000000000005</v>
      </c>
      <c r="N30" s="52">
        <v>2060.8000000000002</v>
      </c>
      <c r="O30" s="52">
        <v>-1825.5</v>
      </c>
      <c r="P30" s="52">
        <v>14890.4</v>
      </c>
      <c r="Q30" s="52">
        <v>-10211</v>
      </c>
      <c r="R30" s="52">
        <v>-6411.1</v>
      </c>
    </row>
    <row r="31" spans="1:18">
      <c r="A31" s="155"/>
      <c r="B31" s="53" t="s">
        <v>18</v>
      </c>
      <c r="C31" s="52">
        <v>-59.8</v>
      </c>
      <c r="D31" s="52">
        <v>2971.5</v>
      </c>
      <c r="E31" s="52">
        <v>947.9</v>
      </c>
      <c r="F31" s="52">
        <v>2002.3</v>
      </c>
      <c r="G31" s="52">
        <v>2927.7</v>
      </c>
      <c r="H31" s="52">
        <v>8831.2999999999993</v>
      </c>
      <c r="I31" s="52">
        <v>6740.4</v>
      </c>
      <c r="J31" s="52">
        <v>2777.6</v>
      </c>
      <c r="K31" s="52">
        <v>6329.6</v>
      </c>
      <c r="L31" s="52">
        <v>961.1</v>
      </c>
      <c r="M31" s="52">
        <v>79.2</v>
      </c>
      <c r="N31" s="52">
        <v>-81.2</v>
      </c>
      <c r="O31" s="52">
        <v>6.1</v>
      </c>
      <c r="P31" s="52">
        <v>4673.8999999999996</v>
      </c>
      <c r="Q31" s="52">
        <v>2416.4</v>
      </c>
      <c r="R31" s="52">
        <v>350.6</v>
      </c>
    </row>
    <row r="32" spans="1:18">
      <c r="A32" s="156"/>
      <c r="B32" s="55" t="s">
        <v>20</v>
      </c>
      <c r="C32" s="52">
        <v>4634.3999999999996</v>
      </c>
      <c r="D32" s="52">
        <v>6554.9</v>
      </c>
      <c r="E32" s="52">
        <v>1423.2</v>
      </c>
      <c r="F32" s="52">
        <v>2043.7</v>
      </c>
      <c r="G32" s="52">
        <v>1499.7</v>
      </c>
      <c r="H32" s="52">
        <v>11294.9</v>
      </c>
      <c r="I32" s="52">
        <v>12748.8</v>
      </c>
      <c r="J32" s="52">
        <v>23177.1</v>
      </c>
      <c r="K32" s="52">
        <v>12346</v>
      </c>
      <c r="L32" s="52">
        <v>20567.099999999999</v>
      </c>
      <c r="M32" s="52">
        <v>661.5</v>
      </c>
      <c r="N32" s="52">
        <v>1979.6</v>
      </c>
      <c r="O32" s="52">
        <v>-1819.3</v>
      </c>
      <c r="P32" s="52">
        <v>19564.3</v>
      </c>
      <c r="Q32" s="52">
        <v>-7794.7</v>
      </c>
      <c r="R32" s="52">
        <v>-6060.5</v>
      </c>
    </row>
    <row r="34" spans="1:18">
      <c r="A34" s="12" t="s">
        <v>35</v>
      </c>
    </row>
    <row r="35" spans="1:18">
      <c r="A35" s="12" t="s">
        <v>16</v>
      </c>
    </row>
    <row r="36" spans="1:18">
      <c r="A36" s="47"/>
      <c r="B36" s="48"/>
      <c r="C36" s="49" t="s">
        <v>36</v>
      </c>
      <c r="D36" s="49" t="s">
        <v>37</v>
      </c>
      <c r="E36" s="49" t="s">
        <v>51</v>
      </c>
      <c r="F36" s="49" t="s">
        <v>38</v>
      </c>
      <c r="G36" s="50" t="s">
        <v>39</v>
      </c>
      <c r="H36" s="49" t="s">
        <v>40</v>
      </c>
      <c r="I36" s="49" t="s">
        <v>41</v>
      </c>
      <c r="J36" s="49" t="s">
        <v>42</v>
      </c>
      <c r="K36" s="49" t="s">
        <v>43</v>
      </c>
      <c r="L36" s="49" t="s">
        <v>44</v>
      </c>
      <c r="M36" s="49" t="s">
        <v>45</v>
      </c>
      <c r="N36" s="49" t="s">
        <v>46</v>
      </c>
      <c r="O36" s="49" t="s">
        <v>47</v>
      </c>
      <c r="P36" s="49" t="s">
        <v>48</v>
      </c>
      <c r="Q36" s="49" t="s">
        <v>49</v>
      </c>
      <c r="R36" s="49" t="s">
        <v>50</v>
      </c>
    </row>
    <row r="37" spans="1:18">
      <c r="A37" s="160" t="s">
        <v>7</v>
      </c>
      <c r="B37" s="51" t="s">
        <v>34</v>
      </c>
      <c r="C37" s="52">
        <v>-38.200000000000003</v>
      </c>
      <c r="D37" s="52">
        <v>175</v>
      </c>
      <c r="E37" s="52">
        <v>-26.4</v>
      </c>
      <c r="F37" s="52">
        <v>-80.400000000000006</v>
      </c>
      <c r="G37" s="52">
        <v>-40.299999999999997</v>
      </c>
      <c r="H37" s="52">
        <v>-172.3</v>
      </c>
      <c r="I37" s="52">
        <v>100.1</v>
      </c>
      <c r="J37" s="52">
        <v>424</v>
      </c>
      <c r="K37" s="52">
        <v>-176.5</v>
      </c>
      <c r="L37" s="52">
        <v>506.3</v>
      </c>
      <c r="M37" s="52">
        <v>-9.5</v>
      </c>
      <c r="N37" s="52">
        <v>30.3</v>
      </c>
      <c r="O37" s="52">
        <v>12.8</v>
      </c>
      <c r="P37" s="52">
        <v>268.89999999999998</v>
      </c>
      <c r="Q37" s="52">
        <v>-176.2</v>
      </c>
      <c r="R37" s="52">
        <v>391.7</v>
      </c>
    </row>
    <row r="38" spans="1:18">
      <c r="A38" s="161"/>
      <c r="B38" s="53" t="s">
        <v>18</v>
      </c>
      <c r="C38" s="52">
        <v>-12.9</v>
      </c>
      <c r="D38" s="52">
        <v>61.7</v>
      </c>
      <c r="E38" s="52">
        <v>20.9</v>
      </c>
      <c r="F38" s="52">
        <v>92.7</v>
      </c>
      <c r="G38" s="52">
        <v>46.2</v>
      </c>
      <c r="H38" s="52">
        <v>145.9</v>
      </c>
      <c r="I38" s="52">
        <v>26.7</v>
      </c>
      <c r="J38" s="52">
        <v>172.3</v>
      </c>
      <c r="K38" s="52">
        <v>92.8</v>
      </c>
      <c r="L38" s="52">
        <v>29.8</v>
      </c>
      <c r="M38" s="52">
        <v>19.2</v>
      </c>
      <c r="N38" s="52">
        <v>-9.1999999999999993</v>
      </c>
      <c r="O38" s="52">
        <v>4</v>
      </c>
      <c r="P38" s="52">
        <v>17.399999999999999</v>
      </c>
      <c r="Q38" s="52">
        <v>10.4</v>
      </c>
      <c r="R38" s="52">
        <v>-4.4000000000000004</v>
      </c>
    </row>
    <row r="39" spans="1:18">
      <c r="A39" s="161"/>
      <c r="B39" s="54" t="s">
        <v>20</v>
      </c>
      <c r="C39" s="52">
        <v>-51.1</v>
      </c>
      <c r="D39" s="52">
        <v>236.7</v>
      </c>
      <c r="E39" s="52">
        <v>-5.6</v>
      </c>
      <c r="F39" s="52">
        <v>12.3</v>
      </c>
      <c r="G39" s="52">
        <v>5.9</v>
      </c>
      <c r="H39" s="52">
        <v>-26.4</v>
      </c>
      <c r="I39" s="52">
        <v>126.8</v>
      </c>
      <c r="J39" s="52">
        <v>596.29999999999995</v>
      </c>
      <c r="K39" s="52">
        <v>-83.7</v>
      </c>
      <c r="L39" s="52">
        <v>536</v>
      </c>
      <c r="M39" s="52">
        <v>9.8000000000000007</v>
      </c>
      <c r="N39" s="52">
        <v>21.1</v>
      </c>
      <c r="O39" s="52">
        <v>16.899999999999999</v>
      </c>
      <c r="P39" s="52">
        <v>286.39999999999998</v>
      </c>
      <c r="Q39" s="52">
        <v>-165.8</v>
      </c>
      <c r="R39" s="52">
        <v>387.3</v>
      </c>
    </row>
    <row r="40" spans="1:18">
      <c r="A40" s="160" t="s">
        <v>8</v>
      </c>
      <c r="B40" s="51" t="s">
        <v>34</v>
      </c>
      <c r="C40" s="52">
        <v>194.4</v>
      </c>
      <c r="D40" s="52">
        <v>573.29999999999995</v>
      </c>
      <c r="E40" s="52">
        <v>131.4</v>
      </c>
      <c r="F40" s="52">
        <v>52.3</v>
      </c>
      <c r="G40" s="52">
        <v>-206.4</v>
      </c>
      <c r="H40" s="52">
        <v>-538</v>
      </c>
      <c r="I40" s="52">
        <v>865.4</v>
      </c>
      <c r="J40" s="52">
        <v>3701.2</v>
      </c>
      <c r="K40" s="52">
        <v>1643.1</v>
      </c>
      <c r="L40" s="52">
        <v>4290.5</v>
      </c>
      <c r="M40" s="52">
        <v>755.7</v>
      </c>
      <c r="N40" s="52">
        <v>302</v>
      </c>
      <c r="O40" s="52">
        <v>-241.2</v>
      </c>
      <c r="P40" s="52">
        <v>5827.2</v>
      </c>
      <c r="Q40" s="52">
        <v>2949.9</v>
      </c>
      <c r="R40" s="52">
        <v>2797.4</v>
      </c>
    </row>
    <row r="41" spans="1:18">
      <c r="A41" s="161"/>
      <c r="B41" s="53" t="s">
        <v>18</v>
      </c>
      <c r="C41" s="52">
        <v>30.1</v>
      </c>
      <c r="D41" s="52">
        <v>370.8</v>
      </c>
      <c r="E41" s="52">
        <v>-10.5</v>
      </c>
      <c r="F41" s="52">
        <v>176.7</v>
      </c>
      <c r="G41" s="52">
        <v>217.5</v>
      </c>
      <c r="H41" s="52">
        <v>692.6</v>
      </c>
      <c r="I41" s="52">
        <v>146</v>
      </c>
      <c r="J41" s="52">
        <v>300</v>
      </c>
      <c r="K41" s="52">
        <v>-512.1</v>
      </c>
      <c r="L41" s="52">
        <v>187.4</v>
      </c>
      <c r="M41" s="52">
        <v>-124.5</v>
      </c>
      <c r="N41" s="52">
        <v>-74.8</v>
      </c>
      <c r="O41" s="52">
        <v>5.7</v>
      </c>
      <c r="P41" s="52">
        <v>-90.2</v>
      </c>
      <c r="Q41" s="52">
        <v>295.60000000000002</v>
      </c>
      <c r="R41" s="52">
        <v>56.8</v>
      </c>
    </row>
    <row r="42" spans="1:18">
      <c r="A42" s="161"/>
      <c r="B42" s="54" t="s">
        <v>20</v>
      </c>
      <c r="C42" s="52">
        <v>224.5</v>
      </c>
      <c r="D42" s="52">
        <v>944.1</v>
      </c>
      <c r="E42" s="52">
        <v>120.9</v>
      </c>
      <c r="F42" s="52">
        <v>229</v>
      </c>
      <c r="G42" s="52">
        <v>11</v>
      </c>
      <c r="H42" s="52">
        <v>154.6</v>
      </c>
      <c r="I42" s="52">
        <v>1011.4</v>
      </c>
      <c r="J42" s="52">
        <v>4001.3</v>
      </c>
      <c r="K42" s="52">
        <v>1131</v>
      </c>
      <c r="L42" s="52">
        <v>4477.8999999999996</v>
      </c>
      <c r="M42" s="52">
        <v>631.20000000000005</v>
      </c>
      <c r="N42" s="52">
        <v>227.2</v>
      </c>
      <c r="O42" s="52">
        <v>-235.4</v>
      </c>
      <c r="P42" s="52">
        <v>5737.1</v>
      </c>
      <c r="Q42" s="52">
        <v>3245.6</v>
      </c>
      <c r="R42" s="52">
        <v>2854.2</v>
      </c>
    </row>
    <row r="43" spans="1:18">
      <c r="A43" s="160" t="s">
        <v>9</v>
      </c>
      <c r="B43" s="51" t="s">
        <v>34</v>
      </c>
      <c r="C43" s="52">
        <v>9.1999999999999993</v>
      </c>
      <c r="D43" s="52">
        <v>315.3</v>
      </c>
      <c r="E43" s="52">
        <v>7.2</v>
      </c>
      <c r="F43" s="52">
        <v>53.6</v>
      </c>
      <c r="G43" s="52">
        <v>-78.400000000000006</v>
      </c>
      <c r="H43" s="52">
        <v>-237.8</v>
      </c>
      <c r="I43" s="52">
        <v>38.1</v>
      </c>
      <c r="J43" s="52">
        <v>630.20000000000005</v>
      </c>
      <c r="K43" s="52">
        <v>964.3</v>
      </c>
      <c r="L43" s="52">
        <v>1074.4000000000001</v>
      </c>
      <c r="M43" s="52">
        <v>49.8</v>
      </c>
      <c r="N43" s="52">
        <v>-19</v>
      </c>
      <c r="O43" s="52">
        <v>-14.4</v>
      </c>
      <c r="P43" s="52">
        <v>456.4</v>
      </c>
      <c r="Q43" s="52">
        <v>323.60000000000002</v>
      </c>
      <c r="R43" s="52">
        <v>640.5</v>
      </c>
    </row>
    <row r="44" spans="1:18">
      <c r="A44" s="161"/>
      <c r="B44" s="53" t="s">
        <v>18</v>
      </c>
      <c r="C44" s="52">
        <v>-4</v>
      </c>
      <c r="D44" s="52">
        <v>6.8</v>
      </c>
      <c r="E44" s="52">
        <v>-26.8</v>
      </c>
      <c r="F44" s="52">
        <v>104.1</v>
      </c>
      <c r="G44" s="52">
        <v>-38.5</v>
      </c>
      <c r="H44" s="52">
        <v>156.30000000000001</v>
      </c>
      <c r="I44" s="52">
        <v>-89.7</v>
      </c>
      <c r="J44" s="52">
        <v>242.4</v>
      </c>
      <c r="K44" s="52">
        <v>739.4</v>
      </c>
      <c r="L44" s="52">
        <v>58.4</v>
      </c>
      <c r="M44" s="52">
        <v>18.8</v>
      </c>
      <c r="N44" s="52">
        <v>-19.5</v>
      </c>
      <c r="O44" s="52">
        <v>15.1</v>
      </c>
      <c r="P44" s="52">
        <v>77.7</v>
      </c>
      <c r="Q44" s="52">
        <v>16.600000000000001</v>
      </c>
      <c r="R44" s="52">
        <v>12.7</v>
      </c>
    </row>
    <row r="45" spans="1:18">
      <c r="A45" s="161"/>
      <c r="B45" s="54" t="s">
        <v>20</v>
      </c>
      <c r="C45" s="52">
        <v>5.2</v>
      </c>
      <c r="D45" s="52">
        <v>322.10000000000002</v>
      </c>
      <c r="E45" s="52">
        <v>-19.600000000000001</v>
      </c>
      <c r="F45" s="52">
        <v>157.69999999999999</v>
      </c>
      <c r="G45" s="52">
        <v>-116.9</v>
      </c>
      <c r="H45" s="52">
        <v>-81.5</v>
      </c>
      <c r="I45" s="52">
        <v>-51.6</v>
      </c>
      <c r="J45" s="52">
        <v>872.6</v>
      </c>
      <c r="K45" s="52">
        <v>1703.7</v>
      </c>
      <c r="L45" s="52">
        <v>1132.8</v>
      </c>
      <c r="M45" s="52">
        <v>68.5</v>
      </c>
      <c r="N45" s="52">
        <v>-38.6</v>
      </c>
      <c r="O45" s="52">
        <v>0.7</v>
      </c>
      <c r="P45" s="52">
        <v>534.20000000000005</v>
      </c>
      <c r="Q45" s="52">
        <v>340.2</v>
      </c>
      <c r="R45" s="52">
        <v>653.29999999999995</v>
      </c>
    </row>
    <row r="46" spans="1:18">
      <c r="A46" s="160" t="s">
        <v>10</v>
      </c>
      <c r="B46" s="51" t="s">
        <v>34</v>
      </c>
      <c r="C46" s="52">
        <v>305.2</v>
      </c>
      <c r="D46" s="52">
        <v>645.70000000000005</v>
      </c>
      <c r="E46" s="52">
        <v>57.3</v>
      </c>
      <c r="F46" s="52">
        <v>-49.2</v>
      </c>
      <c r="G46" s="52">
        <v>-207.8</v>
      </c>
      <c r="H46" s="52">
        <v>78.5</v>
      </c>
      <c r="I46" s="52">
        <v>1064.0999999999999</v>
      </c>
      <c r="J46" s="52">
        <v>1723.8</v>
      </c>
      <c r="K46" s="52">
        <v>568.9</v>
      </c>
      <c r="L46" s="52">
        <v>2449.1999999999998</v>
      </c>
      <c r="M46" s="52">
        <v>89.5</v>
      </c>
      <c r="N46" s="52">
        <v>100</v>
      </c>
      <c r="O46" s="52">
        <v>-12.8</v>
      </c>
      <c r="P46" s="52">
        <v>1223.2</v>
      </c>
      <c r="Q46" s="52">
        <v>750.5</v>
      </c>
      <c r="R46" s="52">
        <v>1395.6</v>
      </c>
    </row>
    <row r="47" spans="1:18">
      <c r="A47" s="161"/>
      <c r="B47" s="53" t="s">
        <v>18</v>
      </c>
      <c r="C47" s="52">
        <v>52.5</v>
      </c>
      <c r="D47" s="52">
        <v>267.39999999999998</v>
      </c>
      <c r="E47" s="52">
        <v>53.3</v>
      </c>
      <c r="F47" s="52">
        <v>18.100000000000001</v>
      </c>
      <c r="G47" s="52">
        <v>-263.5</v>
      </c>
      <c r="H47" s="52">
        <v>871.1</v>
      </c>
      <c r="I47" s="52">
        <v>-66.599999999999994</v>
      </c>
      <c r="J47" s="52">
        <v>98.9</v>
      </c>
      <c r="K47" s="52">
        <v>-362.9</v>
      </c>
      <c r="L47" s="52">
        <v>68.900000000000006</v>
      </c>
      <c r="M47" s="52">
        <v>-276.7</v>
      </c>
      <c r="N47" s="52">
        <v>6</v>
      </c>
      <c r="O47" s="52">
        <v>12.9</v>
      </c>
      <c r="P47" s="52">
        <v>426.3</v>
      </c>
      <c r="Q47" s="52">
        <v>157.9</v>
      </c>
      <c r="R47" s="52">
        <v>27.9</v>
      </c>
    </row>
    <row r="48" spans="1:18">
      <c r="A48" s="161"/>
      <c r="B48" s="54" t="s">
        <v>20</v>
      </c>
      <c r="C48" s="52">
        <v>357.7</v>
      </c>
      <c r="D48" s="52">
        <v>913.1</v>
      </c>
      <c r="E48" s="52">
        <v>110.6</v>
      </c>
      <c r="F48" s="52">
        <v>-31.1</v>
      </c>
      <c r="G48" s="52">
        <v>-471.3</v>
      </c>
      <c r="H48" s="52">
        <v>949.7</v>
      </c>
      <c r="I48" s="52">
        <v>997.5</v>
      </c>
      <c r="J48" s="52">
        <v>1822.7</v>
      </c>
      <c r="K48" s="52">
        <v>206</v>
      </c>
      <c r="L48" s="52">
        <v>2518.1999999999998</v>
      </c>
      <c r="M48" s="52">
        <v>-187.2</v>
      </c>
      <c r="N48" s="52">
        <v>106</v>
      </c>
      <c r="O48" s="52">
        <v>0</v>
      </c>
      <c r="P48" s="52">
        <v>1649.5</v>
      </c>
      <c r="Q48" s="52">
        <v>908.4</v>
      </c>
      <c r="R48" s="52">
        <v>1423.4</v>
      </c>
    </row>
    <row r="49" spans="1:18">
      <c r="A49" s="160" t="s">
        <v>11</v>
      </c>
      <c r="B49" s="51" t="s">
        <v>34</v>
      </c>
      <c r="C49" s="52">
        <v>-2.8</v>
      </c>
      <c r="D49" s="52">
        <v>389.6</v>
      </c>
      <c r="E49" s="52">
        <v>-12.9</v>
      </c>
      <c r="F49" s="52">
        <v>4.3</v>
      </c>
      <c r="G49" s="52">
        <v>-165.8</v>
      </c>
      <c r="H49" s="52">
        <v>60.3</v>
      </c>
      <c r="I49" s="52">
        <v>211.6</v>
      </c>
      <c r="J49" s="52">
        <v>855.4</v>
      </c>
      <c r="K49" s="52">
        <v>431.4</v>
      </c>
      <c r="L49" s="52">
        <v>1121.5</v>
      </c>
      <c r="M49" s="52">
        <v>76.099999999999994</v>
      </c>
      <c r="N49" s="52">
        <v>-20.399999999999999</v>
      </c>
      <c r="O49" s="52">
        <v>20.3</v>
      </c>
      <c r="P49" s="52">
        <v>608.20000000000005</v>
      </c>
      <c r="Q49" s="52">
        <v>121.9</v>
      </c>
      <c r="R49" s="52">
        <v>649.6</v>
      </c>
    </row>
    <row r="50" spans="1:18">
      <c r="A50" s="161"/>
      <c r="B50" s="53" t="s">
        <v>18</v>
      </c>
      <c r="C50" s="52">
        <v>-71.3</v>
      </c>
      <c r="D50" s="52">
        <v>22.8</v>
      </c>
      <c r="E50" s="52">
        <v>-12.4</v>
      </c>
      <c r="F50" s="52">
        <v>68.900000000000006</v>
      </c>
      <c r="G50" s="52">
        <v>-58</v>
      </c>
      <c r="H50" s="52">
        <v>378.3</v>
      </c>
      <c r="I50" s="52">
        <v>10.3</v>
      </c>
      <c r="J50" s="52">
        <v>38.4</v>
      </c>
      <c r="K50" s="52">
        <v>309.8</v>
      </c>
      <c r="L50" s="52">
        <v>14.9</v>
      </c>
      <c r="M50" s="52">
        <v>-0.1</v>
      </c>
      <c r="N50" s="52">
        <v>-46</v>
      </c>
      <c r="O50" s="52">
        <v>4.9000000000000004</v>
      </c>
      <c r="P50" s="52">
        <v>-540.79999999999995</v>
      </c>
      <c r="Q50" s="52">
        <v>45.5</v>
      </c>
      <c r="R50" s="52">
        <v>20.5</v>
      </c>
    </row>
    <row r="51" spans="1:18">
      <c r="A51" s="161"/>
      <c r="B51" s="54" t="s">
        <v>20</v>
      </c>
      <c r="C51" s="52">
        <v>-74.2</v>
      </c>
      <c r="D51" s="52">
        <v>412.4</v>
      </c>
      <c r="E51" s="52">
        <v>-25.4</v>
      </c>
      <c r="F51" s="52">
        <v>73.2</v>
      </c>
      <c r="G51" s="52">
        <v>-223.8</v>
      </c>
      <c r="H51" s="52">
        <v>438.6</v>
      </c>
      <c r="I51" s="52">
        <v>222</v>
      </c>
      <c r="J51" s="52">
        <v>893.8</v>
      </c>
      <c r="K51" s="52">
        <v>741.2</v>
      </c>
      <c r="L51" s="52">
        <v>1136.4000000000001</v>
      </c>
      <c r="M51" s="52">
        <v>76</v>
      </c>
      <c r="N51" s="52">
        <v>-66.400000000000006</v>
      </c>
      <c r="O51" s="52">
        <v>25.2</v>
      </c>
      <c r="P51" s="52">
        <v>67.400000000000006</v>
      </c>
      <c r="Q51" s="52">
        <v>167.4</v>
      </c>
      <c r="R51" s="52">
        <v>670.1</v>
      </c>
    </row>
    <row r="52" spans="1:18">
      <c r="A52" s="160" t="s">
        <v>12</v>
      </c>
      <c r="B52" s="51" t="s">
        <v>34</v>
      </c>
      <c r="C52" s="52">
        <v>467.8</v>
      </c>
      <c r="D52" s="52">
        <v>2099</v>
      </c>
      <c r="E52" s="52">
        <v>156.5</v>
      </c>
      <c r="F52" s="52">
        <v>-19.3</v>
      </c>
      <c r="G52" s="52">
        <v>-698.8</v>
      </c>
      <c r="H52" s="52">
        <v>-809.3</v>
      </c>
      <c r="I52" s="52">
        <v>2279.1999999999998</v>
      </c>
      <c r="J52" s="52">
        <v>7334.6</v>
      </c>
      <c r="K52" s="52">
        <v>3431.3</v>
      </c>
      <c r="L52" s="52">
        <v>9441.9</v>
      </c>
      <c r="M52" s="52">
        <v>961.6</v>
      </c>
      <c r="N52" s="52">
        <v>392.9</v>
      </c>
      <c r="O52" s="52">
        <v>-235.2</v>
      </c>
      <c r="P52" s="52">
        <v>8384</v>
      </c>
      <c r="Q52" s="52">
        <v>3969.8</v>
      </c>
      <c r="R52" s="52">
        <v>5874.8</v>
      </c>
    </row>
    <row r="53" spans="1:18">
      <c r="A53" s="161"/>
      <c r="B53" s="53" t="s">
        <v>18</v>
      </c>
      <c r="C53" s="52">
        <v>-0.8</v>
      </c>
      <c r="D53" s="52">
        <v>743.6</v>
      </c>
      <c r="E53" s="52">
        <v>22.9</v>
      </c>
      <c r="F53" s="52">
        <v>452.5</v>
      </c>
      <c r="G53" s="52">
        <v>-130.1</v>
      </c>
      <c r="H53" s="52">
        <v>2251.8000000000002</v>
      </c>
      <c r="I53" s="52">
        <v>23.4</v>
      </c>
      <c r="J53" s="52">
        <v>835.2</v>
      </c>
      <c r="K53" s="52">
        <v>271.3</v>
      </c>
      <c r="L53" s="52">
        <v>357.3</v>
      </c>
      <c r="M53" s="52">
        <v>-372.9</v>
      </c>
      <c r="N53" s="52">
        <v>-142.6</v>
      </c>
      <c r="O53" s="52">
        <v>43.3</v>
      </c>
      <c r="P53" s="52">
        <v>-65.599999999999994</v>
      </c>
      <c r="Q53" s="52">
        <v>525.29999999999995</v>
      </c>
      <c r="R53" s="52">
        <v>113.2</v>
      </c>
    </row>
    <row r="54" spans="1:18">
      <c r="A54" s="161"/>
      <c r="B54" s="54" t="s">
        <v>20</v>
      </c>
      <c r="C54" s="52">
        <v>467</v>
      </c>
      <c r="D54" s="52">
        <v>2842.6</v>
      </c>
      <c r="E54" s="52">
        <v>179.4</v>
      </c>
      <c r="F54" s="52">
        <v>433.2</v>
      </c>
      <c r="G54" s="52">
        <v>-828.8</v>
      </c>
      <c r="H54" s="52">
        <v>1442.5</v>
      </c>
      <c r="I54" s="52">
        <v>2302.6</v>
      </c>
      <c r="J54" s="52">
        <v>8169.8</v>
      </c>
      <c r="K54" s="52">
        <v>3702.6</v>
      </c>
      <c r="L54" s="52">
        <v>9799.2000000000007</v>
      </c>
      <c r="M54" s="52">
        <v>588.70000000000005</v>
      </c>
      <c r="N54" s="52">
        <v>250.3</v>
      </c>
      <c r="O54" s="52">
        <v>-191.9</v>
      </c>
      <c r="P54" s="52">
        <v>8318.4</v>
      </c>
      <c r="Q54" s="52">
        <v>4495.1000000000004</v>
      </c>
      <c r="R54" s="52">
        <v>5987.9</v>
      </c>
    </row>
    <row r="55" spans="1:18">
      <c r="A55" s="154" t="s">
        <v>13</v>
      </c>
      <c r="B55" s="51" t="s">
        <v>34</v>
      </c>
      <c r="C55" s="52">
        <v>6822.2</v>
      </c>
      <c r="D55" s="52">
        <v>22382.5</v>
      </c>
      <c r="E55" s="52">
        <v>3610.2</v>
      </c>
      <c r="F55" s="52">
        <v>-304.5</v>
      </c>
      <c r="G55" s="52">
        <v>-8351.9</v>
      </c>
      <c r="H55" s="52">
        <v>2748.4</v>
      </c>
      <c r="I55" s="52">
        <v>35469.599999999999</v>
      </c>
      <c r="J55" s="52">
        <v>92329.4</v>
      </c>
      <c r="K55" s="52">
        <v>16864.599999999999</v>
      </c>
      <c r="L55" s="52">
        <v>151834.29999999999</v>
      </c>
      <c r="M55" s="52">
        <v>36952</v>
      </c>
      <c r="N55" s="52">
        <v>10447.4</v>
      </c>
      <c r="O55" s="52">
        <v>-3652.9</v>
      </c>
      <c r="P55" s="52">
        <v>106969</v>
      </c>
      <c r="Q55" s="52">
        <v>43032.6</v>
      </c>
      <c r="R55" s="52">
        <v>69513.899999999994</v>
      </c>
    </row>
    <row r="56" spans="1:18">
      <c r="A56" s="155"/>
      <c r="B56" s="53" t="s">
        <v>18</v>
      </c>
      <c r="C56" s="52">
        <v>623.4</v>
      </c>
      <c r="D56" s="52">
        <v>9911.2000000000007</v>
      </c>
      <c r="E56" s="52">
        <v>1886</v>
      </c>
      <c r="F56" s="52">
        <v>5454.4</v>
      </c>
      <c r="G56" s="52">
        <v>1093</v>
      </c>
      <c r="H56" s="52">
        <v>18280.400000000001</v>
      </c>
      <c r="I56" s="52">
        <v>4707.3</v>
      </c>
      <c r="J56" s="52">
        <v>10512.8</v>
      </c>
      <c r="K56" s="52">
        <v>8675.7999999999993</v>
      </c>
      <c r="L56" s="52">
        <v>8136.4</v>
      </c>
      <c r="M56" s="52">
        <v>-216.9</v>
      </c>
      <c r="N56" s="52">
        <v>237.8</v>
      </c>
      <c r="O56" s="52">
        <v>442.6</v>
      </c>
      <c r="P56" s="52">
        <v>11833.8</v>
      </c>
      <c r="Q56" s="52">
        <v>7591.8</v>
      </c>
      <c r="R56" s="52">
        <v>2294.6999999999998</v>
      </c>
    </row>
    <row r="57" spans="1:18">
      <c r="A57" s="156"/>
      <c r="B57" s="55" t="s">
        <v>20</v>
      </c>
      <c r="C57" s="52">
        <v>7445.6</v>
      </c>
      <c r="D57" s="52">
        <v>32293.7</v>
      </c>
      <c r="E57" s="52">
        <v>5496.3</v>
      </c>
      <c r="F57" s="52">
        <v>5149.8999999999996</v>
      </c>
      <c r="G57" s="52">
        <v>-7258.9</v>
      </c>
      <c r="H57" s="52">
        <v>21028.799999999999</v>
      </c>
      <c r="I57" s="52">
        <v>40176.9</v>
      </c>
      <c r="J57" s="52">
        <v>102842.2</v>
      </c>
      <c r="K57" s="52">
        <v>25540.400000000001</v>
      </c>
      <c r="L57" s="52">
        <v>159970.70000000001</v>
      </c>
      <c r="M57" s="52">
        <v>36735.199999999997</v>
      </c>
      <c r="N57" s="52">
        <v>10685.2</v>
      </c>
      <c r="O57" s="52">
        <v>-3210.3</v>
      </c>
      <c r="P57" s="52">
        <v>118802.8</v>
      </c>
      <c r="Q57" s="52">
        <v>50624.4</v>
      </c>
      <c r="R57" s="52">
        <v>71808.600000000006</v>
      </c>
    </row>
    <row r="59" spans="1:18" ht="12" customHeight="1">
      <c r="A59" s="9" t="s">
        <v>112</v>
      </c>
    </row>
    <row r="60" spans="1:18" ht="12" customHeight="1">
      <c r="A60" s="9" t="s">
        <v>110</v>
      </c>
    </row>
    <row r="61" spans="1:18" ht="12" customHeight="1">
      <c r="A61" s="9" t="s">
        <v>113</v>
      </c>
    </row>
  </sheetData>
  <mergeCells count="14">
    <mergeCell ref="A27:A29"/>
    <mergeCell ref="A12:A14"/>
    <mergeCell ref="A15:A17"/>
    <mergeCell ref="A18:A20"/>
    <mergeCell ref="A21:A23"/>
    <mergeCell ref="A24:A26"/>
    <mergeCell ref="A52:A54"/>
    <mergeCell ref="A55:A57"/>
    <mergeCell ref="A30:A32"/>
    <mergeCell ref="A37:A39"/>
    <mergeCell ref="A40:A42"/>
    <mergeCell ref="A43:A45"/>
    <mergeCell ref="A46:A48"/>
    <mergeCell ref="A49:A5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43"/>
  <sheetViews>
    <sheetView workbookViewId="0">
      <selection activeCell="B23" sqref="B23"/>
    </sheetView>
  </sheetViews>
  <sheetFormatPr baseColWidth="10" defaultRowHeight="15.75"/>
  <cols>
    <col min="1" max="1" width="20.5703125" style="1" customWidth="1"/>
    <col min="2" max="2" width="29.7109375" style="1" customWidth="1"/>
    <col min="3" max="4" width="12" style="1" bestFit="1" customWidth="1"/>
    <col min="5" max="5" width="12.28515625" style="1" bestFit="1" customWidth="1"/>
    <col min="6" max="6" width="14.140625" style="1" customWidth="1"/>
    <col min="7" max="16384" width="11.42578125" style="1"/>
  </cols>
  <sheetData>
    <row r="1" spans="1:7" ht="21.75">
      <c r="C1" s="11" t="s">
        <v>68</v>
      </c>
      <c r="D1" s="5"/>
      <c r="E1" s="5"/>
    </row>
    <row r="3" spans="1:7">
      <c r="A3" s="13" t="s">
        <v>69</v>
      </c>
    </row>
    <row r="4" spans="1:7">
      <c r="A4" s="13" t="s">
        <v>326</v>
      </c>
    </row>
    <row r="5" spans="1:7">
      <c r="A5" s="13" t="s">
        <v>327</v>
      </c>
    </row>
    <row r="6" spans="1:7">
      <c r="A6" s="56" t="s">
        <v>70</v>
      </c>
    </row>
    <row r="7" spans="1:7">
      <c r="A7" s="57"/>
      <c r="B7" s="15"/>
      <c r="C7" s="159" t="s">
        <v>16</v>
      </c>
      <c r="D7" s="157"/>
      <c r="E7" s="158"/>
      <c r="F7" s="159" t="s">
        <v>17</v>
      </c>
      <c r="G7" s="158"/>
    </row>
    <row r="8" spans="1:7">
      <c r="A8" s="57"/>
      <c r="B8" s="15"/>
      <c r="C8" s="83" t="s">
        <v>280</v>
      </c>
      <c r="D8" s="84" t="s">
        <v>281</v>
      </c>
      <c r="E8" s="85" t="s">
        <v>282</v>
      </c>
      <c r="F8" s="32" t="s">
        <v>14</v>
      </c>
      <c r="G8" s="58" t="s">
        <v>15</v>
      </c>
    </row>
    <row r="9" spans="1:7">
      <c r="A9" s="172" t="s">
        <v>71</v>
      </c>
      <c r="B9" s="59" t="s">
        <v>72</v>
      </c>
      <c r="C9" s="73">
        <v>17378</v>
      </c>
      <c r="D9" s="74">
        <v>17130</v>
      </c>
      <c r="E9" s="75">
        <v>16348</v>
      </c>
      <c r="F9" s="60">
        <v>1.4477524810274372E-2</v>
      </c>
      <c r="G9" s="61">
        <v>6.3004648886713976E-2</v>
      </c>
    </row>
    <row r="10" spans="1:7">
      <c r="A10" s="173"/>
      <c r="B10" s="62" t="s">
        <v>73</v>
      </c>
      <c r="C10" s="76">
        <v>91237</v>
      </c>
      <c r="D10" s="77">
        <v>91204</v>
      </c>
      <c r="E10" s="78">
        <v>88617</v>
      </c>
      <c r="F10" s="63">
        <v>3.6182623569141705E-4</v>
      </c>
      <c r="G10" s="64">
        <v>2.9565433269011589E-2</v>
      </c>
    </row>
    <row r="11" spans="1:7">
      <c r="A11" s="173"/>
      <c r="B11" s="65" t="s">
        <v>74</v>
      </c>
      <c r="C11" s="76">
        <v>50922</v>
      </c>
      <c r="D11" s="77">
        <v>50856</v>
      </c>
      <c r="E11" s="78">
        <v>49383</v>
      </c>
      <c r="F11" s="63">
        <v>1.2977819726285983E-3</v>
      </c>
      <c r="G11" s="64">
        <v>3.116457080371788E-2</v>
      </c>
    </row>
    <row r="12" spans="1:7" ht="31.5">
      <c r="A12" s="173"/>
      <c r="B12" s="86" t="s">
        <v>75</v>
      </c>
      <c r="C12" s="76">
        <v>59586</v>
      </c>
      <c r="D12" s="77">
        <v>59334</v>
      </c>
      <c r="E12" s="78">
        <v>58304</v>
      </c>
      <c r="F12" s="63">
        <v>4.2471432905248256E-3</v>
      </c>
      <c r="G12" s="64">
        <v>2.1988199780461033E-2</v>
      </c>
    </row>
    <row r="13" spans="1:7">
      <c r="A13" s="173"/>
      <c r="B13" s="65" t="s">
        <v>76</v>
      </c>
      <c r="C13" s="76">
        <v>28877</v>
      </c>
      <c r="D13" s="77">
        <v>28435</v>
      </c>
      <c r="E13" s="78">
        <v>27659</v>
      </c>
      <c r="F13" s="63">
        <v>1.5544223668014771E-2</v>
      </c>
      <c r="G13" s="64">
        <v>4.4036299215445246E-2</v>
      </c>
    </row>
    <row r="14" spans="1:7">
      <c r="A14" s="173"/>
      <c r="B14" s="62" t="s">
        <v>77</v>
      </c>
      <c r="C14" s="76">
        <v>48737</v>
      </c>
      <c r="D14" s="77">
        <v>48407</v>
      </c>
      <c r="E14" s="78">
        <v>47839</v>
      </c>
      <c r="F14" s="63">
        <v>6.8171958601028777E-3</v>
      </c>
      <c r="G14" s="64">
        <v>1.8771295386609252E-2</v>
      </c>
    </row>
    <row r="15" spans="1:7">
      <c r="A15" s="173"/>
      <c r="B15" s="65" t="s">
        <v>78</v>
      </c>
      <c r="C15" s="76">
        <v>38492</v>
      </c>
      <c r="D15" s="77">
        <v>38099</v>
      </c>
      <c r="E15" s="78">
        <v>37083</v>
      </c>
      <c r="F15" s="63">
        <v>1.0315231370902123E-2</v>
      </c>
      <c r="G15" s="64">
        <v>3.7995847153682281E-2</v>
      </c>
    </row>
    <row r="16" spans="1:7">
      <c r="A16" s="173"/>
      <c r="B16" s="62" t="s">
        <v>79</v>
      </c>
      <c r="C16" s="76">
        <v>32286</v>
      </c>
      <c r="D16" s="77">
        <v>32229</v>
      </c>
      <c r="E16" s="78">
        <v>30679</v>
      </c>
      <c r="F16" s="63">
        <v>1.7685935027459741E-3</v>
      </c>
      <c r="G16" s="64">
        <v>5.2381107598031225E-2</v>
      </c>
    </row>
    <row r="17" spans="1:7">
      <c r="A17" s="173"/>
      <c r="B17" s="65" t="s">
        <v>80</v>
      </c>
      <c r="C17" s="76">
        <v>32739</v>
      </c>
      <c r="D17" s="77">
        <v>32425</v>
      </c>
      <c r="E17" s="78">
        <v>31361</v>
      </c>
      <c r="F17" s="63">
        <v>9.6838858905165769E-3</v>
      </c>
      <c r="G17" s="64">
        <v>4.3939925385032365E-2</v>
      </c>
    </row>
    <row r="18" spans="1:7">
      <c r="A18" s="173"/>
      <c r="B18" s="62" t="s">
        <v>81</v>
      </c>
      <c r="C18" s="76">
        <v>11721</v>
      </c>
      <c r="D18" s="77">
        <v>11615</v>
      </c>
      <c r="E18" s="78">
        <v>11345</v>
      </c>
      <c r="F18" s="63">
        <v>9.1261300043047784E-3</v>
      </c>
      <c r="G18" s="64">
        <v>3.3142353459673868E-2</v>
      </c>
    </row>
    <row r="19" spans="1:7">
      <c r="A19" s="173"/>
      <c r="B19" s="65" t="s">
        <v>82</v>
      </c>
      <c r="C19" s="76">
        <v>53330</v>
      </c>
      <c r="D19" s="77">
        <v>53131</v>
      </c>
      <c r="E19" s="78">
        <v>52043</v>
      </c>
      <c r="F19" s="63">
        <v>3.7454593363573053E-3</v>
      </c>
      <c r="G19" s="64">
        <v>2.4729550563956728E-2</v>
      </c>
    </row>
    <row r="20" spans="1:7">
      <c r="A20" s="173"/>
      <c r="B20" s="62" t="s">
        <v>83</v>
      </c>
      <c r="C20" s="76">
        <v>62887</v>
      </c>
      <c r="D20" s="77">
        <v>62055</v>
      </c>
      <c r="E20" s="78">
        <v>60385</v>
      </c>
      <c r="F20" s="63">
        <v>1.3407461123197163E-2</v>
      </c>
      <c r="G20" s="64">
        <v>4.1434130992796227E-2</v>
      </c>
    </row>
    <row r="21" spans="1:7">
      <c r="A21" s="173"/>
      <c r="B21" s="65" t="s">
        <v>84</v>
      </c>
      <c r="C21" s="76">
        <v>52950</v>
      </c>
      <c r="D21" s="77">
        <v>52776</v>
      </c>
      <c r="E21" s="78">
        <v>51453</v>
      </c>
      <c r="F21" s="63">
        <v>3.2969531605275123E-3</v>
      </c>
      <c r="G21" s="64">
        <v>2.9094513439449594E-2</v>
      </c>
    </row>
    <row r="22" spans="1:7">
      <c r="A22" s="173"/>
      <c r="B22" s="62" t="s">
        <v>85</v>
      </c>
      <c r="C22" s="76">
        <v>68508</v>
      </c>
      <c r="D22" s="77">
        <v>67869</v>
      </c>
      <c r="E22" s="78">
        <v>66724</v>
      </c>
      <c r="F22" s="63">
        <v>9.4151969234849489E-3</v>
      </c>
      <c r="G22" s="64">
        <v>2.6737006174689767E-2</v>
      </c>
    </row>
    <row r="23" spans="1:7" ht="31.5">
      <c r="A23" s="173"/>
      <c r="B23" s="87" t="s">
        <v>86</v>
      </c>
      <c r="C23" s="76">
        <v>10319</v>
      </c>
      <c r="D23" s="77">
        <v>10208</v>
      </c>
      <c r="E23" s="78">
        <v>9963</v>
      </c>
      <c r="F23" s="63">
        <v>1.0873824451410658E-2</v>
      </c>
      <c r="G23" s="64">
        <v>3.573220917394359E-2</v>
      </c>
    </row>
    <row r="24" spans="1:7">
      <c r="A24" s="173"/>
      <c r="B24" s="62" t="s">
        <v>87</v>
      </c>
      <c r="C24" s="76">
        <v>17037</v>
      </c>
      <c r="D24" s="77">
        <v>17039</v>
      </c>
      <c r="E24" s="78">
        <v>16702</v>
      </c>
      <c r="F24" s="63">
        <v>-1.173777803861729E-4</v>
      </c>
      <c r="G24" s="64">
        <v>2.0057478146329782E-2</v>
      </c>
    </row>
    <row r="25" spans="1:7">
      <c r="A25" s="173"/>
      <c r="B25" s="65" t="s">
        <v>88</v>
      </c>
      <c r="C25" s="76">
        <v>94083</v>
      </c>
      <c r="D25" s="77">
        <v>93304</v>
      </c>
      <c r="E25" s="78">
        <v>91485</v>
      </c>
      <c r="F25" s="63">
        <v>8.3490525593758035E-3</v>
      </c>
      <c r="G25" s="64">
        <v>2.8398098048860468E-2</v>
      </c>
    </row>
    <row r="26" spans="1:7">
      <c r="A26" s="173"/>
      <c r="B26" s="62" t="s">
        <v>89</v>
      </c>
      <c r="C26" s="76">
        <v>355681</v>
      </c>
      <c r="D26" s="77">
        <v>353009</v>
      </c>
      <c r="E26" s="78">
        <v>342859</v>
      </c>
      <c r="F26" s="63">
        <v>7.5692121164049643E-3</v>
      </c>
      <c r="G26" s="64">
        <v>3.7397297431305578E-2</v>
      </c>
    </row>
    <row r="27" spans="1:7">
      <c r="A27" s="173"/>
      <c r="B27" s="65" t="s">
        <v>90</v>
      </c>
      <c r="C27" s="76">
        <v>43215</v>
      </c>
      <c r="D27" s="77">
        <v>42794</v>
      </c>
      <c r="E27" s="78">
        <v>41663</v>
      </c>
      <c r="F27" s="63">
        <v>9.8378277328597472E-3</v>
      </c>
      <c r="G27" s="64">
        <v>3.7251278112473897E-2</v>
      </c>
    </row>
    <row r="28" spans="1:7">
      <c r="A28" s="173"/>
      <c r="B28" s="66" t="s">
        <v>91</v>
      </c>
      <c r="C28" s="76">
        <v>92927</v>
      </c>
      <c r="D28" s="77">
        <v>92408</v>
      </c>
      <c r="E28" s="78">
        <v>90222</v>
      </c>
      <c r="F28" s="63">
        <v>5.6163968487576831E-3</v>
      </c>
      <c r="G28" s="64">
        <v>2.9981600939903794E-2</v>
      </c>
    </row>
    <row r="29" spans="1:7">
      <c r="A29" s="173"/>
      <c r="B29" s="65" t="s">
        <v>92</v>
      </c>
      <c r="C29" s="76">
        <v>42442</v>
      </c>
      <c r="D29" s="77">
        <v>41938</v>
      </c>
      <c r="E29" s="78">
        <v>41005</v>
      </c>
      <c r="F29" s="63">
        <v>1.2017740474033096E-2</v>
      </c>
      <c r="G29" s="64">
        <v>3.5044506767467384E-2</v>
      </c>
    </row>
    <row r="30" spans="1:7">
      <c r="A30" s="173"/>
      <c r="B30" s="62" t="s">
        <v>93</v>
      </c>
      <c r="C30" s="76">
        <v>50265</v>
      </c>
      <c r="D30" s="77">
        <v>49906</v>
      </c>
      <c r="E30" s="78">
        <v>48854</v>
      </c>
      <c r="F30" s="63">
        <v>7.1935238247906068E-3</v>
      </c>
      <c r="G30" s="64">
        <v>2.8881974863880132E-2</v>
      </c>
    </row>
    <row r="31" spans="1:7">
      <c r="A31" s="173"/>
      <c r="B31" s="65" t="s">
        <v>94</v>
      </c>
      <c r="C31" s="76">
        <v>31433</v>
      </c>
      <c r="D31" s="77">
        <v>31017</v>
      </c>
      <c r="E31" s="78">
        <v>30353</v>
      </c>
      <c r="F31" s="63">
        <v>1.3411999871038463E-2</v>
      </c>
      <c r="G31" s="64">
        <v>3.5581326392778306E-2</v>
      </c>
    </row>
    <row r="32" spans="1:7">
      <c r="A32" s="173"/>
      <c r="B32" s="62" t="s">
        <v>95</v>
      </c>
      <c r="C32" s="79">
        <v>94052</v>
      </c>
      <c r="D32" s="80">
        <v>93351</v>
      </c>
      <c r="E32" s="81">
        <v>91358</v>
      </c>
      <c r="F32" s="67">
        <v>7.5092928838469859E-3</v>
      </c>
      <c r="G32" s="68">
        <v>2.9488386348212527E-2</v>
      </c>
    </row>
    <row r="33" spans="1:7">
      <c r="A33" s="174" t="s">
        <v>23</v>
      </c>
      <c r="B33" s="69" t="s">
        <v>7</v>
      </c>
      <c r="C33" s="73">
        <v>94734</v>
      </c>
      <c r="D33" s="74">
        <v>94456</v>
      </c>
      <c r="E33" s="75">
        <v>92560</v>
      </c>
      <c r="F33" s="60">
        <v>2.9431693063436946E-3</v>
      </c>
      <c r="G33" s="61">
        <v>2.3487467588591184E-2</v>
      </c>
    </row>
    <row r="34" spans="1:7">
      <c r="A34" s="175"/>
      <c r="B34" s="70" t="s">
        <v>8</v>
      </c>
      <c r="C34" s="76">
        <v>737495</v>
      </c>
      <c r="D34" s="77">
        <v>731759</v>
      </c>
      <c r="E34" s="78">
        <v>713253</v>
      </c>
      <c r="F34" s="63">
        <v>7.8386463302808716E-3</v>
      </c>
      <c r="G34" s="64">
        <v>3.3987939763309792E-2</v>
      </c>
    </row>
    <row r="35" spans="1:7">
      <c r="A35" s="175"/>
      <c r="B35" s="71" t="s">
        <v>9</v>
      </c>
      <c r="C35" s="76">
        <v>186815</v>
      </c>
      <c r="D35" s="77">
        <v>185079</v>
      </c>
      <c r="E35" s="78">
        <v>181298</v>
      </c>
      <c r="F35" s="63">
        <v>9.3797783649144425E-3</v>
      </c>
      <c r="G35" s="64">
        <v>3.0430561837416849E-2</v>
      </c>
    </row>
    <row r="36" spans="1:7">
      <c r="A36" s="175"/>
      <c r="B36" s="70" t="s">
        <v>10</v>
      </c>
      <c r="C36" s="76">
        <v>331205</v>
      </c>
      <c r="D36" s="77">
        <v>328954</v>
      </c>
      <c r="E36" s="78">
        <v>320398</v>
      </c>
      <c r="F36" s="63">
        <v>6.8429020470947306E-3</v>
      </c>
      <c r="G36" s="64">
        <v>3.3729923407761597E-2</v>
      </c>
    </row>
    <row r="37" spans="1:7">
      <c r="A37" s="176"/>
      <c r="B37" s="72" t="s">
        <v>11</v>
      </c>
      <c r="C37" s="79">
        <v>130857</v>
      </c>
      <c r="D37" s="80">
        <v>130296</v>
      </c>
      <c r="E37" s="81">
        <v>126179</v>
      </c>
      <c r="F37" s="67">
        <v>4.3055811383311843E-3</v>
      </c>
      <c r="G37" s="68">
        <v>3.707431506035077E-2</v>
      </c>
    </row>
    <row r="38" spans="1:7">
      <c r="A38" s="177" t="s">
        <v>12</v>
      </c>
      <c r="B38" s="178"/>
      <c r="C38" s="73">
        <v>1481106</v>
      </c>
      <c r="D38" s="74">
        <v>1470544</v>
      </c>
      <c r="E38" s="75">
        <v>1433688</v>
      </c>
      <c r="F38" s="60">
        <v>7.1823760458714601E-3</v>
      </c>
      <c r="G38" s="61">
        <v>3.3074141654251134E-2</v>
      </c>
    </row>
    <row r="39" spans="1:7">
      <c r="A39" s="179" t="s">
        <v>13</v>
      </c>
      <c r="B39" s="180"/>
      <c r="C39" s="79">
        <v>18598214</v>
      </c>
      <c r="D39" s="80">
        <v>18490102</v>
      </c>
      <c r="E39" s="81">
        <v>17934595</v>
      </c>
      <c r="F39" s="67">
        <v>5.8470202057295303E-3</v>
      </c>
      <c r="G39" s="68">
        <v>3.7002173731829464E-2</v>
      </c>
    </row>
    <row r="41" spans="1:7" ht="12" customHeight="1">
      <c r="A41" s="9" t="s">
        <v>123</v>
      </c>
    </row>
    <row r="42" spans="1:7" ht="12" customHeight="1">
      <c r="A42" s="9" t="s">
        <v>114</v>
      </c>
    </row>
    <row r="43" spans="1:7" ht="12" customHeight="1">
      <c r="A43" s="9" t="s">
        <v>115</v>
      </c>
    </row>
  </sheetData>
  <mergeCells count="6">
    <mergeCell ref="F7:G7"/>
    <mergeCell ref="A9:A32"/>
    <mergeCell ref="A33:A37"/>
    <mergeCell ref="A38:B38"/>
    <mergeCell ref="A39:B39"/>
    <mergeCell ref="C7:E7"/>
  </mergeCells>
  <conditionalFormatting sqref="F9:F39">
    <cfRule type="cellIs" dxfId="14" priority="2" operator="lessThan">
      <formula>0</formula>
    </cfRule>
  </conditionalFormatting>
  <conditionalFormatting sqref="G9:G39">
    <cfRule type="cellIs" dxfId="1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EmplSalTot_1 </vt:lpstr>
      <vt:lpstr>EmplSalTot_2</vt:lpstr>
      <vt:lpstr>EmplSalTot_3</vt:lpstr>
      <vt:lpstr>EmplSalTot_4</vt:lpstr>
      <vt:lpstr>EmplSalTot_5</vt:lpstr>
      <vt:lpstr>EmplSalTot_6</vt:lpstr>
      <vt:lpstr>EmplSalTot_7</vt:lpstr>
      <vt:lpstr>EmplSalTot_8</vt:lpstr>
      <vt:lpstr>EmplSalPriv</vt:lpstr>
      <vt:lpstr>DPAE</vt:lpstr>
      <vt:lpstr>EmplTotAn_1</vt:lpstr>
      <vt:lpstr>EmplTotAn_2</vt:lpstr>
      <vt:lpstr>EmplTotAn_3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LEBAILLY Elise (DR-HDF)</dc:creator>
  <cp:lastModifiedBy>LEBAILLY Elise (DR-HDF)</cp:lastModifiedBy>
  <dcterms:created xsi:type="dcterms:W3CDTF">2022-02-04T10:55:14Z</dcterms:created>
  <dcterms:modified xsi:type="dcterms:W3CDTF">2022-04-20T13:58:35Z</dcterms:modified>
</cp:coreProperties>
</file>